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/>
  <bookViews>
    <workbookView xWindow="240" yWindow="120" windowWidth="14940" windowHeight="9228" activeTab="0"/>
  </bookViews>
  <sheets>
    <sheet name="2.3дх" sheetId="5" r:id="rId1"/>
  </sheets>
  <definedNames>
    <definedName name="_xlnm.Print_Area" localSheetId="0">'2.3дх'!$A$1:$G$80</definedName>
  </definedNames>
  <calcPr calcId="145621"/>
</workbook>
</file>

<file path=xl/sharedStrings.xml><?xml version="1.0" encoding="utf-8"?>
<sst xmlns="http://schemas.openxmlformats.org/spreadsheetml/2006/main" count="93" uniqueCount="37">
  <si>
    <t>Республика Башкортостан</t>
  </si>
  <si>
    <t>Домохозяйства (население) с доходами ниже величины прожиточного минимума</t>
  </si>
  <si>
    <t>в среднем на домохозяйство, в месяц, рублей</t>
  </si>
  <si>
    <t>Совокупный доход - всего</t>
  </si>
  <si>
    <t>Доход от трудовой деятельности (включая натуральные поступления) - всего</t>
  </si>
  <si>
    <t xml:space="preserve">Доходы от собственности </t>
  </si>
  <si>
    <t>Трансферты – полученные в денежной и натуральной форме - всего</t>
  </si>
  <si>
    <t>Социальные выплаты и льготы в денежной и натуральной форме</t>
  </si>
  <si>
    <t xml:space="preserve">социальные выплаты в денежной форме </t>
  </si>
  <si>
    <t>льготы, полученные в натуральной форме  (в денежном выражении)</t>
  </si>
  <si>
    <t>Располагаемый совокупный доход</t>
  </si>
  <si>
    <t>в среднем на члена домохозяйства, в месяц, рублей</t>
  </si>
  <si>
    <t>Лист 2</t>
  </si>
  <si>
    <t>Лист 3</t>
  </si>
  <si>
    <t>ПО ОСНОВНЫМ ДЕМОГРАФИЧЕСКИМ И СОЦИАЛЬНЫМ ГРУППАМ ДОМОХОЗЯЙСТВ</t>
  </si>
  <si>
    <t>Все домо-хозяйства</t>
  </si>
  <si>
    <t>из них домохозяйства (проживающие в домохозяйствах)</t>
  </si>
  <si>
    <t>имеющие детей в возрасте до 18 лет</t>
  </si>
  <si>
    <t>не имею-щие детей в возрасте до 18 лет</t>
  </si>
  <si>
    <t>имеющие в своем составе многодетные семьи</t>
  </si>
  <si>
    <t>имеющие в своем составе неполные семьи</t>
  </si>
  <si>
    <t>УРОВЕНЬ И СТРУКТУРА СОВОКУПНОГО ДОХОДА ДОМАШНИХ ХОЗЯЙСТВ В 2016 ГОДУ</t>
  </si>
  <si>
    <t>Справочно:</t>
  </si>
  <si>
    <t>из него:</t>
  </si>
  <si>
    <t>Совокупный доход, включая оценочный эквивалент чистой вмененной арендной платы</t>
  </si>
  <si>
    <t>доход от собственного производства услуг для личного потребления (оценочный 
эквивалент чистой вмененной арендной 
платы)</t>
  </si>
  <si>
    <t>Располагаемый совокупный доход, включая 
оценочный эквивалент чистой вмененной арендной платы</t>
  </si>
  <si>
    <t>доходы от самостоятельной занятости</t>
  </si>
  <si>
    <t>денежная оценка стоимости использованной на личное потребление продукции собственного производства</t>
  </si>
  <si>
    <t xml:space="preserve">Трансферты переданные – всего </t>
  </si>
  <si>
    <t xml:space="preserve">в процентах </t>
  </si>
  <si>
    <t>Алименты и приравненные к ним регулярные выплаты</t>
  </si>
  <si>
    <r>
      <t>Оплата труда в денежной и натуральной форме (в денежном выражении)</t>
    </r>
    <r>
      <rPr>
        <vertAlign val="superscript"/>
        <sz val="8"/>
        <rFont val="Arial"/>
        <family val="2"/>
      </rPr>
      <t>1</t>
    </r>
  </si>
  <si>
    <r>
      <t>Доход от самостоятельной занятости</t>
    </r>
    <r>
      <rPr>
        <vertAlign val="superscript"/>
        <sz val="8"/>
        <rFont val="Arial"/>
        <family val="2"/>
      </rPr>
      <t>1</t>
    </r>
  </si>
  <si>
    <r>
      <t>Доход от другой регулярной трудовой деятельности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</si>
  <si>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Здесь и далее - по месту основной работы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</si>
  <si>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Здесь и далее - помимо основной работы и/или от нерегулярной трудовой деятельности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</si>
</sst>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##\ ###\ ###\ ###\ ###\ ##0.0"/>
  </numFmts>
  <fonts count="10"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3">
    <xf numFmtId="0" fontId="0" fillId="0" borderId="0" xfId="0"/>
    <xf numFmtId="49" fontId="1" fillId="0" borderId="1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0" fontId="1" fillId="0" borderId="0" xfId="0" applyFont="1"/>
    <xf numFmtId="49" fontId="1" fillId="0" borderId="2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 indent="3"/>
    </xf>
    <xf numFmtId="0" fontId="1" fillId="0" borderId="3" xfId="0" applyFont="1" applyBorder="1" applyAlignment="1">
      <alignment horizontal="left" vertical="center" wrapText="1"/>
    </xf>
    <xf numFmtId="0" fontId="0" fillId="0" borderId="0" xfId="0" applyFont="1"/>
    <xf numFmtId="1" fontId="4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3" xfId="0" applyFont="1" applyBorder="1" applyAlignment="1">
      <alignment horizontal="left" vertical="center" wrapText="1" indent="1"/>
    </xf>
    <xf numFmtId="168" fontId="6" fillId="0" borderId="7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vertical="center" wrapText="1" indent="2"/>
    </xf>
    <xf numFmtId="0" fontId="5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wrapText="1" indent="1"/>
    </xf>
    <xf numFmtId="0" fontId="1" fillId="0" borderId="3" xfId="0" applyFont="1" applyBorder="1" applyAlignment="1">
      <alignment horizontal="left" wrapText="1" indent="3"/>
    </xf>
    <xf numFmtId="0" fontId="1" fillId="0" borderId="3" xfId="0" applyFont="1" applyBorder="1" applyAlignment="1">
      <alignment horizontal="left" wrapText="1" indent="4"/>
    </xf>
    <xf numFmtId="0" fontId="1" fillId="0" borderId="8" xfId="0" applyFont="1" applyBorder="1" applyAlignment="1">
      <alignment wrapText="1"/>
    </xf>
    <xf numFmtId="168" fontId="6" fillId="0" borderId="9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1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/>
    <xf numFmtId="49" fontId="1" fillId="0" borderId="2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Border="1"/>
    <xf numFmtId="0" fontId="0" fillId="0" borderId="0" xfId="0" applyFont="1" applyBorder="1"/>
    <xf numFmtId="0" fontId="1" fillId="0" borderId="4" xfId="0" applyFont="1" applyBorder="1" applyAlignment="1">
      <alignment horizontal="center" vertical="center" wrapText="1"/>
    </xf>
    <xf numFmtId="0" fontId="7" fillId="0" borderId="7" xfId="0" applyFont="1" applyBorder="1"/>
    <xf numFmtId="0" fontId="9" fillId="0" borderId="0" xfId="0" applyFont="1" applyBorder="1"/>
    <xf numFmtId="49" fontId="7" fillId="0" borderId="0" xfId="0" applyNumberFormat="1" applyFont="1" applyBorder="1" applyAlignment="1">
      <alignment horizontal="left"/>
    </xf>
    <xf numFmtId="168" fontId="6" fillId="0" borderId="10" xfId="0" applyNumberFormat="1" applyFont="1" applyBorder="1" applyAlignment="1">
      <alignment/>
    </xf>
    <xf numFmtId="168" fontId="6" fillId="0" borderId="7" xfId="0" applyNumberFormat="1" applyFont="1" applyBorder="1" applyAlignment="1">
      <alignment/>
    </xf>
    <xf numFmtId="168" fontId="6" fillId="0" borderId="10" xfId="0" applyNumberFormat="1" applyFont="1" applyBorder="1"/>
    <xf numFmtId="168" fontId="6" fillId="0" borderId="7" xfId="0" applyNumberFormat="1" applyFont="1" applyBorder="1"/>
    <xf numFmtId="0" fontId="1" fillId="0" borderId="0" xfId="0" applyFont="1"/>
    <xf numFmtId="1" fontId="4" fillId="0" borderId="0" xfId="0" applyNumberFormat="1" applyFont="1" applyBorder="1" applyAlignment="1">
      <alignment horizontal="left" wrapText="1"/>
    </xf>
    <xf numFmtId="49" fontId="7" fillId="0" borderId="0" xfId="0" applyNumberFormat="1" applyFont="1" applyAlignment="1">
      <alignment horizontal="left"/>
    </xf>
    <xf numFmtId="0" fontId="7" fillId="0" borderId="0" xfId="0" applyFont="1"/>
    <xf numFmtId="1" fontId="0" fillId="0" borderId="0" xfId="0" applyNumberFormat="1" applyFont="1" applyBorder="1" applyAlignment="1">
      <alignment horizontal="left" wrapText="1"/>
    </xf>
    <xf numFmtId="1" fontId="0" fillId="0" borderId="11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view="pageLayout" workbookViewId="0" topLeftCell="A72">
      <selection activeCell="B87" sqref="B87"/>
    </sheetView>
  </sheetViews>
  <sheetFormatPr defaultColWidth="9.140625" defaultRowHeight="12.75"/>
  <cols>
    <col min="1" max="1" width="2.7109375" style="24" customWidth="1"/>
    <col min="2" max="2" width="45.8515625" style="25" customWidth="1"/>
    <col min="3" max="3" width="11.7109375" style="26" customWidth="1"/>
    <col min="4" max="4" width="11.57421875" style="26" customWidth="1"/>
    <col min="5" max="5" width="11.140625" style="26" customWidth="1"/>
    <col min="6" max="6" width="11.421875" style="26" customWidth="1"/>
    <col min="7" max="7" width="12.28125" style="26" customWidth="1"/>
    <col min="8" max="16384" width="9.140625" style="7" customWidth="1"/>
  </cols>
  <sheetData>
    <row r="1" spans="1:7" ht="12.75">
      <c r="A1" s="51" t="s">
        <v>21</v>
      </c>
      <c r="B1" s="51"/>
      <c r="C1" s="51"/>
      <c r="D1" s="51"/>
      <c r="E1" s="51"/>
      <c r="F1" s="51"/>
      <c r="G1" s="51"/>
    </row>
    <row r="2" spans="1:7" ht="13.2">
      <c r="A2" s="52" t="s">
        <v>14</v>
      </c>
      <c r="B2" s="52"/>
      <c r="C2" s="52"/>
      <c r="D2" s="52"/>
      <c r="E2" s="52"/>
      <c r="F2" s="52"/>
      <c r="G2" s="52"/>
    </row>
    <row r="3" spans="1:7" ht="13.2">
      <c r="A3" s="8"/>
      <c r="B3" s="8"/>
      <c r="C3" s="8"/>
      <c r="D3" s="8"/>
      <c r="E3" s="8"/>
      <c r="F3" s="8"/>
      <c r="G3" s="8"/>
    </row>
    <row r="4" spans="1:7" ht="13.2">
      <c r="A4" s="44" t="s">
        <v>0</v>
      </c>
      <c r="B4" s="44"/>
      <c r="C4" s="8"/>
      <c r="D4" s="8"/>
      <c r="E4" s="8"/>
      <c r="F4" s="8"/>
      <c r="G4" s="8"/>
    </row>
    <row r="5" spans="1:7" ht="30.75" customHeight="1">
      <c r="A5" s="44" t="s">
        <v>1</v>
      </c>
      <c r="B5" s="44"/>
      <c r="C5" s="45" t="s">
        <v>2</v>
      </c>
      <c r="D5" s="45"/>
      <c r="E5" s="45"/>
      <c r="F5" s="45"/>
      <c r="G5" s="45"/>
    </row>
    <row r="6" spans="1:7" ht="13.2">
      <c r="A6" s="46"/>
      <c r="B6" s="49"/>
      <c r="C6" s="48" t="s">
        <v>15</v>
      </c>
      <c r="D6" s="48" t="s">
        <v>16</v>
      </c>
      <c r="E6" s="48"/>
      <c r="F6" s="48"/>
      <c r="G6" s="48"/>
    </row>
    <row r="7" spans="1:7" ht="40.8">
      <c r="A7" s="47"/>
      <c r="B7" s="49"/>
      <c r="C7" s="48"/>
      <c r="D7" s="9" t="s">
        <v>17</v>
      </c>
      <c r="E7" s="9" t="s">
        <v>18</v>
      </c>
      <c r="F7" s="9" t="s">
        <v>19</v>
      </c>
      <c r="G7" s="9" t="s">
        <v>20</v>
      </c>
    </row>
    <row r="8" spans="1:7" ht="13.2">
      <c r="A8" s="10"/>
      <c r="B8" s="27"/>
      <c r="C8" s="9">
        <v>1</v>
      </c>
      <c r="D8" s="9">
        <v>2</v>
      </c>
      <c r="E8" s="9">
        <v>3</v>
      </c>
      <c r="F8" s="9">
        <v>4</v>
      </c>
      <c r="G8" s="9">
        <v>5</v>
      </c>
    </row>
    <row r="9" spans="1:7" s="13" customFormat="1" ht="12.75">
      <c r="A9" s="1"/>
      <c r="B9" s="12" t="s">
        <v>3</v>
      </c>
      <c r="C9" s="36">
        <v>26700.54547851</v>
      </c>
      <c r="D9" s="36">
        <v>30564.065095787002</v>
      </c>
      <c r="E9" s="36">
        <v>17251.096060571002</v>
      </c>
      <c r="F9" s="36">
        <v>36816.02384426</v>
      </c>
      <c r="G9" s="36">
        <v>23901.003831077</v>
      </c>
    </row>
    <row r="10" spans="1:7" s="13" customFormat="1" ht="20.4">
      <c r="A10" s="2"/>
      <c r="B10" s="14" t="s">
        <v>4</v>
      </c>
      <c r="C10" s="15">
        <v>18996.426558369</v>
      </c>
      <c r="D10" s="15">
        <v>22494.397282265</v>
      </c>
      <c r="E10" s="15">
        <v>10441.04165234</v>
      </c>
      <c r="F10" s="15">
        <v>26636.924275546</v>
      </c>
      <c r="G10" s="15">
        <v>11823.075164064</v>
      </c>
    </row>
    <row r="11" spans="1:7" s="13" customFormat="1" ht="21.6">
      <c r="A11" s="2"/>
      <c r="B11" s="16" t="s">
        <v>32</v>
      </c>
      <c r="C11" s="15">
        <v>12601.230466681</v>
      </c>
      <c r="D11" s="15">
        <v>15752.703092139</v>
      </c>
      <c r="E11" s="15">
        <v>4893.315375393</v>
      </c>
      <c r="F11" s="15">
        <v>19058.366098804</v>
      </c>
      <c r="G11" s="15">
        <v>7606.975286267</v>
      </c>
    </row>
    <row r="12" spans="1:7" s="13" customFormat="1" ht="12.75">
      <c r="A12" s="2"/>
      <c r="B12" s="16" t="s">
        <v>33</v>
      </c>
      <c r="C12" s="15">
        <v>5936.849113736</v>
      </c>
      <c r="D12" s="15">
        <v>6304.682168606</v>
      </c>
      <c r="E12" s="15">
        <v>5037.197969123</v>
      </c>
      <c r="F12" s="15">
        <v>7001.282345647</v>
      </c>
      <c r="G12" s="15">
        <v>3736.696414821</v>
      </c>
    </row>
    <row r="13" spans="1:7" s="13" customFormat="1" ht="12.75">
      <c r="A13" s="2"/>
      <c r="B13" s="5" t="s">
        <v>27</v>
      </c>
      <c r="C13" s="15">
        <v>1128.090999071</v>
      </c>
      <c r="D13" s="15">
        <v>1385.603112135</v>
      </c>
      <c r="E13" s="15">
        <v>498.264331233</v>
      </c>
      <c r="F13" s="15">
        <v>1154.615252696</v>
      </c>
      <c r="G13" s="15">
        <v>197.847085708</v>
      </c>
    </row>
    <row r="14" spans="1:7" s="13" customFormat="1" ht="40.5" customHeight="1">
      <c r="A14" s="2"/>
      <c r="B14" s="5" t="s">
        <v>28</v>
      </c>
      <c r="C14" s="15">
        <v>4808.758114664</v>
      </c>
      <c r="D14" s="15">
        <v>4919.07905647</v>
      </c>
      <c r="E14" s="15">
        <v>4538.933637889</v>
      </c>
      <c r="F14" s="15">
        <v>5846.667092951</v>
      </c>
      <c r="G14" s="15">
        <v>3538.849329112</v>
      </c>
    </row>
    <row r="15" spans="1:7" s="13" customFormat="1" ht="12.75">
      <c r="A15" s="2"/>
      <c r="B15" s="16" t="s">
        <v>34</v>
      </c>
      <c r="C15" s="15">
        <v>458.346977951</v>
      </c>
      <c r="D15" s="15">
        <v>437.012021519</v>
      </c>
      <c r="E15" s="15">
        <v>510.528307823</v>
      </c>
      <c r="F15" s="15">
        <v>577.275831093</v>
      </c>
      <c r="G15" s="15">
        <v>479.403462975</v>
      </c>
    </row>
    <row r="16" spans="1:7" s="13" customFormat="1" ht="12.75">
      <c r="A16" s="2"/>
      <c r="B16" s="14" t="s">
        <v>5</v>
      </c>
      <c r="C16" s="15">
        <v>63.69178859</v>
      </c>
      <c r="D16" s="15">
        <v>73.62493463</v>
      </c>
      <c r="E16" s="15">
        <v>39.397163389</v>
      </c>
      <c r="F16" s="15">
        <v>23.451420538</v>
      </c>
      <c r="G16" s="15">
        <v>26.420690354</v>
      </c>
    </row>
    <row r="17" spans="1:7" s="13" customFormat="1" ht="20.4">
      <c r="A17" s="2"/>
      <c r="B17" s="14" t="s">
        <v>6</v>
      </c>
      <c r="C17" s="15">
        <v>7640.427130757</v>
      </c>
      <c r="D17" s="15">
        <v>7996.042878372</v>
      </c>
      <c r="E17" s="15">
        <v>6770.657244263</v>
      </c>
      <c r="F17" s="15">
        <v>10155.648147981</v>
      </c>
      <c r="G17" s="15">
        <v>12051.507975793</v>
      </c>
    </row>
    <row r="18" spans="1:7" s="13" customFormat="1" ht="20.4">
      <c r="A18" s="2"/>
      <c r="B18" s="16" t="s">
        <v>7</v>
      </c>
      <c r="C18" s="15">
        <v>6896.167197472</v>
      </c>
      <c r="D18" s="15">
        <v>7095.530305356</v>
      </c>
      <c r="E18" s="15">
        <v>6408.562166258</v>
      </c>
      <c r="F18" s="15">
        <v>9025.071900022</v>
      </c>
      <c r="G18" s="15">
        <v>10692.338248923</v>
      </c>
    </row>
    <row r="19" spans="1:7" s="13" customFormat="1" ht="12.75">
      <c r="A19" s="2"/>
      <c r="B19" s="5" t="s">
        <v>8</v>
      </c>
      <c r="C19" s="15">
        <v>6629.148717721</v>
      </c>
      <c r="D19" s="15">
        <v>6731.224932821</v>
      </c>
      <c r="E19" s="15">
        <v>6379.48930692</v>
      </c>
      <c r="F19" s="15">
        <v>8299.993425836</v>
      </c>
      <c r="G19" s="15">
        <v>10386.332798622</v>
      </c>
    </row>
    <row r="20" spans="1:7" s="13" customFormat="1" ht="20.4">
      <c r="A20" s="2"/>
      <c r="B20" s="5" t="s">
        <v>9</v>
      </c>
      <c r="C20" s="15">
        <v>267.01847975</v>
      </c>
      <c r="D20" s="15">
        <v>364.305372534</v>
      </c>
      <c r="E20" s="15">
        <v>29.072859338</v>
      </c>
      <c r="F20" s="15">
        <v>725.078474186</v>
      </c>
      <c r="G20" s="15">
        <v>306.0054503</v>
      </c>
    </row>
    <row r="21" spans="1:7" s="13" customFormat="1" ht="12.75">
      <c r="A21" s="2"/>
      <c r="B21" s="16" t="s">
        <v>31</v>
      </c>
      <c r="C21" s="15">
        <v>234.224329</v>
      </c>
      <c r="D21" s="15">
        <v>329.989728</v>
      </c>
      <c r="E21" s="15">
        <v>0</v>
      </c>
      <c r="F21" s="15">
        <v>482.135832</v>
      </c>
      <c r="G21" s="15">
        <v>877.267221</v>
      </c>
    </row>
    <row r="22" spans="1:7" s="13" customFormat="1" ht="12.75">
      <c r="A22" s="2"/>
      <c r="B22" s="6" t="s">
        <v>29</v>
      </c>
      <c r="C22" s="15">
        <v>510.035603641</v>
      </c>
      <c r="D22" s="15">
        <v>570.522844513</v>
      </c>
      <c r="E22" s="15">
        <v>362.095078004</v>
      </c>
      <c r="F22" s="15">
        <v>648.440415511</v>
      </c>
      <c r="G22" s="15">
        <v>481.902504905</v>
      </c>
    </row>
    <row r="23" spans="1:7" s="13" customFormat="1" ht="12.75">
      <c r="A23" s="4"/>
      <c r="B23" s="17" t="s">
        <v>10</v>
      </c>
      <c r="C23" s="37">
        <v>24882.708584039</v>
      </c>
      <c r="D23" s="37">
        <v>28336.071048081</v>
      </c>
      <c r="E23" s="37">
        <v>16436.4271726</v>
      </c>
      <c r="F23" s="37">
        <v>34339.376272183</v>
      </c>
      <c r="G23" s="37">
        <v>22787.512968134</v>
      </c>
    </row>
    <row r="24" spans="1:7" s="13" customFormat="1" ht="12.75">
      <c r="A24" s="2"/>
      <c r="B24" s="18" t="s">
        <v>22</v>
      </c>
      <c r="C24" s="15"/>
      <c r="D24" s="15"/>
      <c r="E24" s="15"/>
      <c r="F24" s="15"/>
      <c r="G24" s="15"/>
    </row>
    <row r="25" spans="1:7" s="13" customFormat="1" ht="21">
      <c r="A25" s="2"/>
      <c r="B25" s="19" t="s">
        <v>24</v>
      </c>
      <c r="C25" s="15">
        <v>30925.87239951</v>
      </c>
      <c r="D25" s="15">
        <v>35008.142638787</v>
      </c>
      <c r="E25" s="15">
        <v>20941.399702571</v>
      </c>
      <c r="F25" s="15">
        <v>40507.35238026</v>
      </c>
      <c r="G25" s="15">
        <v>27604.374854077</v>
      </c>
    </row>
    <row r="26" spans="1:7" s="13" customFormat="1" ht="12.75">
      <c r="A26" s="2"/>
      <c r="B26" s="20" t="s">
        <v>23</v>
      </c>
      <c r="C26" s="15"/>
      <c r="D26" s="15"/>
      <c r="E26" s="15"/>
      <c r="F26" s="15"/>
      <c r="G26" s="15"/>
    </row>
    <row r="27" spans="1:7" s="13" customFormat="1" ht="41.4">
      <c r="A27" s="2"/>
      <c r="B27" s="19" t="s">
        <v>25</v>
      </c>
      <c r="C27" s="15">
        <v>4225.326921</v>
      </c>
      <c r="D27" s="15">
        <v>4444.077543</v>
      </c>
      <c r="E27" s="15">
        <v>3690.303642</v>
      </c>
      <c r="F27" s="15">
        <v>3691.328536</v>
      </c>
      <c r="G27" s="15">
        <v>3703.371023</v>
      </c>
    </row>
    <row r="28" spans="1:7" s="13" customFormat="1" ht="21">
      <c r="A28" s="2"/>
      <c r="B28" s="21" t="s">
        <v>26</v>
      </c>
      <c r="C28" s="22">
        <v>29108.035505039</v>
      </c>
      <c r="D28" s="22">
        <v>32780.148591081</v>
      </c>
      <c r="E28" s="22">
        <v>20126.7308146</v>
      </c>
      <c r="F28" s="22">
        <v>38030.704808183</v>
      </c>
      <c r="G28" s="22">
        <v>26490.883991134</v>
      </c>
    </row>
    <row r="29" spans="1:8" ht="14.4">
      <c r="A29" s="34"/>
      <c r="B29" s="34"/>
      <c r="C29" s="23"/>
      <c r="D29" s="23"/>
      <c r="E29" s="23"/>
      <c r="F29" s="23"/>
      <c r="G29" s="23"/>
      <c r="H29" s="31"/>
    </row>
    <row r="30" spans="1:2" ht="12.75">
      <c r="A30" s="40" t="s">
        <v>35</v>
      </c>
      <c r="B30" s="3"/>
    </row>
    <row r="31" spans="1:2" ht="12.75">
      <c r="A31" s="40" t="s">
        <v>36</v>
      </c>
      <c r="B31" s="3"/>
    </row>
    <row r="33" spans="1:3" ht="12.75">
      <c r="A33" s="41" t="s">
        <v>12</v>
      </c>
      <c r="B33" s="42"/>
      <c r="C33" s="43"/>
    </row>
    <row r="34" spans="1:7" ht="15" customHeight="1">
      <c r="A34" s="44" t="s">
        <v>0</v>
      </c>
      <c r="B34" s="44"/>
      <c r="C34" s="8"/>
      <c r="D34" s="8"/>
      <c r="E34" s="8"/>
      <c r="F34" s="8"/>
      <c r="G34" s="8"/>
    </row>
    <row r="35" spans="1:7" ht="30.75" customHeight="1">
      <c r="A35" s="44" t="s">
        <v>1</v>
      </c>
      <c r="B35" s="44"/>
      <c r="C35" s="45" t="s">
        <v>11</v>
      </c>
      <c r="D35" s="45"/>
      <c r="E35" s="45"/>
      <c r="F35" s="45"/>
      <c r="G35" s="45"/>
    </row>
    <row r="36" spans="1:7" ht="15" customHeight="1">
      <c r="A36" s="46"/>
      <c r="B36" s="49"/>
      <c r="C36" s="48" t="s">
        <v>15</v>
      </c>
      <c r="D36" s="48" t="s">
        <v>16</v>
      </c>
      <c r="E36" s="48"/>
      <c r="F36" s="48"/>
      <c r="G36" s="48"/>
    </row>
    <row r="37" spans="1:7" ht="56.25" customHeight="1">
      <c r="A37" s="47"/>
      <c r="B37" s="49"/>
      <c r="C37" s="48"/>
      <c r="D37" s="9" t="s">
        <v>17</v>
      </c>
      <c r="E37" s="9" t="s">
        <v>18</v>
      </c>
      <c r="F37" s="9" t="s">
        <v>19</v>
      </c>
      <c r="G37" s="9" t="s">
        <v>20</v>
      </c>
    </row>
    <row r="38" spans="1:7" ht="15" customHeight="1">
      <c r="A38" s="10"/>
      <c r="B38" s="27"/>
      <c r="C38" s="9">
        <v>1</v>
      </c>
      <c r="D38" s="9">
        <v>2</v>
      </c>
      <c r="E38" s="9">
        <v>3</v>
      </c>
      <c r="F38" s="9">
        <v>4</v>
      </c>
      <c r="G38" s="9">
        <v>5</v>
      </c>
    </row>
    <row r="39" spans="1:7" ht="14.25" customHeight="1">
      <c r="A39" s="1"/>
      <c r="B39" s="12" t="s">
        <v>3</v>
      </c>
      <c r="C39" s="38">
        <v>7224.899332115001</v>
      </c>
      <c r="D39" s="38">
        <v>7081.706908431</v>
      </c>
      <c r="E39" s="38">
        <v>7918.733395550999</v>
      </c>
      <c r="F39" s="38">
        <v>6692.356916467999</v>
      </c>
      <c r="G39" s="38">
        <v>6391.11738239</v>
      </c>
    </row>
    <row r="40" spans="1:7" ht="22.5" customHeight="1">
      <c r="A40" s="2"/>
      <c r="B40" s="14" t="s">
        <v>4</v>
      </c>
      <c r="C40" s="15">
        <v>5140.242159184</v>
      </c>
      <c r="D40" s="15">
        <v>5211.961436484</v>
      </c>
      <c r="E40" s="15">
        <v>4792.728817218</v>
      </c>
      <c r="F40" s="15">
        <v>4842.016757353</v>
      </c>
      <c r="G40" s="15">
        <v>3161.484836452</v>
      </c>
    </row>
    <row r="41" spans="1:7" ht="14.25" customHeight="1">
      <c r="A41" s="2"/>
      <c r="B41" s="16" t="s">
        <v>32</v>
      </c>
      <c r="C41" s="15">
        <v>3409.766352814</v>
      </c>
      <c r="D41" s="15">
        <v>3649.9080196</v>
      </c>
      <c r="E41" s="15">
        <v>2246.167996669</v>
      </c>
      <c r="F41" s="15">
        <v>3464.398782065</v>
      </c>
      <c r="G41" s="15">
        <v>2034.101677023</v>
      </c>
    </row>
    <row r="42" spans="1:7" ht="33.75" customHeight="1">
      <c r="A42" s="2"/>
      <c r="B42" s="16" t="s">
        <v>33</v>
      </c>
      <c r="C42" s="15">
        <v>1606.451719399</v>
      </c>
      <c r="D42" s="15">
        <v>1460.797545261</v>
      </c>
      <c r="E42" s="15">
        <v>2312.214113161</v>
      </c>
      <c r="F42" s="15">
        <v>1272.681713921</v>
      </c>
      <c r="G42" s="15">
        <v>999.190894919</v>
      </c>
    </row>
    <row r="43" spans="1:7" ht="14.25" customHeight="1">
      <c r="A43" s="2"/>
      <c r="B43" s="5" t="s">
        <v>27</v>
      </c>
      <c r="C43" s="15">
        <v>305.2500898</v>
      </c>
      <c r="D43" s="15">
        <v>321.044831568</v>
      </c>
      <c r="E43" s="15">
        <v>228.717200679</v>
      </c>
      <c r="F43" s="15">
        <v>209.884082111</v>
      </c>
      <c r="G43" s="15">
        <v>52.90421931</v>
      </c>
    </row>
    <row r="44" spans="1:7" ht="40.5" customHeight="1">
      <c r="A44" s="2"/>
      <c r="B44" s="5" t="s">
        <v>28</v>
      </c>
      <c r="C44" s="15">
        <v>1301.201629599</v>
      </c>
      <c r="D44" s="15">
        <v>1139.752713692</v>
      </c>
      <c r="E44" s="15">
        <v>2083.496912482</v>
      </c>
      <c r="F44" s="15">
        <v>1062.797631809</v>
      </c>
      <c r="G44" s="15">
        <v>946.286675609</v>
      </c>
    </row>
    <row r="45" spans="1:7" ht="14.25" customHeight="1">
      <c r="A45" s="2"/>
      <c r="B45" s="16" t="s">
        <v>34</v>
      </c>
      <c r="C45" s="15">
        <v>124.02408697</v>
      </c>
      <c r="D45" s="15">
        <v>101.255871622</v>
      </c>
      <c r="E45" s="15">
        <v>234.346707386</v>
      </c>
      <c r="F45" s="15">
        <v>104.936261366</v>
      </c>
      <c r="G45" s="15">
        <v>128.192264508</v>
      </c>
    </row>
    <row r="46" spans="1:7" ht="14.25" customHeight="1">
      <c r="A46" s="2"/>
      <c r="B46" s="14" t="s">
        <v>5</v>
      </c>
      <c r="C46" s="15">
        <v>17.234358046</v>
      </c>
      <c r="D46" s="15">
        <v>17.058928729</v>
      </c>
      <c r="E46" s="15">
        <v>18.084394888</v>
      </c>
      <c r="F46" s="15">
        <v>4.26296107</v>
      </c>
      <c r="G46" s="15">
        <v>7.064880394</v>
      </c>
    </row>
    <row r="47" spans="1:7" ht="22.5" customHeight="1">
      <c r="A47" s="2"/>
      <c r="B47" s="14" t="s">
        <v>6</v>
      </c>
      <c r="C47" s="15">
        <v>2067.422814023</v>
      </c>
      <c r="D47" s="15">
        <v>1852.686542502</v>
      </c>
      <c r="E47" s="15">
        <v>3107.920183309</v>
      </c>
      <c r="F47" s="15">
        <v>1846.077197413</v>
      </c>
      <c r="G47" s="15">
        <v>3222.567664769</v>
      </c>
    </row>
    <row r="48" spans="1:7" ht="22.5" customHeight="1">
      <c r="A48" s="2"/>
      <c r="B48" s="16" t="s">
        <v>7</v>
      </c>
      <c r="C48" s="15">
        <v>1866.033554063</v>
      </c>
      <c r="D48" s="15">
        <v>1644.037395572</v>
      </c>
      <c r="E48" s="15">
        <v>2941.708461078</v>
      </c>
      <c r="F48" s="15">
        <v>1640.562886471</v>
      </c>
      <c r="G48" s="15">
        <v>2859.126307758</v>
      </c>
    </row>
    <row r="49" spans="1:7" ht="14.25" customHeight="1">
      <c r="A49" s="2"/>
      <c r="B49" s="5" t="s">
        <v>8</v>
      </c>
      <c r="C49" s="15">
        <v>1793.781036324</v>
      </c>
      <c r="D49" s="15">
        <v>1559.627685504</v>
      </c>
      <c r="E49" s="15">
        <v>2928.363209197</v>
      </c>
      <c r="F49" s="15">
        <v>1508.759301114</v>
      </c>
      <c r="G49" s="15">
        <v>2777.300591727</v>
      </c>
    </row>
    <row r="50" spans="1:7" ht="22.5" customHeight="1">
      <c r="A50" s="2"/>
      <c r="B50" s="5" t="s">
        <v>9</v>
      </c>
      <c r="C50" s="15">
        <v>72.252517739</v>
      </c>
      <c r="D50" s="15">
        <v>84.409710068</v>
      </c>
      <c r="E50" s="15">
        <v>13.34525188</v>
      </c>
      <c r="F50" s="15">
        <v>131.803585357</v>
      </c>
      <c r="G50" s="15">
        <v>81.825716031</v>
      </c>
    </row>
    <row r="51" spans="1:7" ht="14.25" customHeight="1">
      <c r="A51" s="2"/>
      <c r="B51" s="16" t="s">
        <v>31</v>
      </c>
      <c r="C51" s="15">
        <v>63.37875</v>
      </c>
      <c r="D51" s="15">
        <v>76.45876</v>
      </c>
      <c r="E51" s="15">
        <v>0</v>
      </c>
      <c r="F51" s="15">
        <v>87.641867</v>
      </c>
      <c r="G51" s="15">
        <v>234.580849</v>
      </c>
    </row>
    <row r="52" spans="1:7" ht="21.75" customHeight="1">
      <c r="A52" s="2"/>
      <c r="B52" s="6" t="s">
        <v>29</v>
      </c>
      <c r="C52" s="15">
        <v>138.010509738</v>
      </c>
      <c r="D52" s="15">
        <v>132.190386206</v>
      </c>
      <c r="E52" s="15">
        <v>166.211722231</v>
      </c>
      <c r="F52" s="15">
        <v>117.872443739</v>
      </c>
      <c r="G52" s="15">
        <v>128.860507166</v>
      </c>
    </row>
    <row r="53" spans="1:7" ht="14.25" customHeight="1">
      <c r="A53" s="4"/>
      <c r="B53" s="17" t="s">
        <v>10</v>
      </c>
      <c r="C53" s="39">
        <v>6733.010933275</v>
      </c>
      <c r="D53" s="39">
        <v>6565.479738099</v>
      </c>
      <c r="E53" s="39">
        <v>7544.777694014</v>
      </c>
      <c r="F53" s="39">
        <v>6242.155950245</v>
      </c>
      <c r="G53" s="39">
        <v>6093.370440086</v>
      </c>
    </row>
    <row r="54" spans="1:7" ht="14.25" customHeight="1">
      <c r="A54" s="2"/>
      <c r="B54" s="18" t="s">
        <v>22</v>
      </c>
      <c r="C54" s="15"/>
      <c r="D54" s="15"/>
      <c r="E54" s="15"/>
      <c r="F54" s="15"/>
      <c r="G54" s="15"/>
    </row>
    <row r="55" spans="1:7" ht="23.25" customHeight="1">
      <c r="A55" s="2"/>
      <c r="B55" s="19" t="s">
        <v>24</v>
      </c>
      <c r="C55" s="15">
        <v>8368.230342115</v>
      </c>
      <c r="D55" s="15">
        <v>8111.401568431</v>
      </c>
      <c r="E55" s="15">
        <v>9612.685512551</v>
      </c>
      <c r="F55" s="15">
        <v>7363.360611468</v>
      </c>
      <c r="G55" s="15">
        <v>7381.39708239</v>
      </c>
    </row>
    <row r="56" spans="1:7" ht="14.25" customHeight="1">
      <c r="A56" s="2"/>
      <c r="B56" s="20" t="s">
        <v>23</v>
      </c>
      <c r="C56" s="15"/>
      <c r="D56" s="15"/>
      <c r="E56" s="15"/>
      <c r="F56" s="15"/>
      <c r="G56" s="15"/>
    </row>
    <row r="57" spans="1:7" ht="24" customHeight="1">
      <c r="A57" s="2"/>
      <c r="B57" s="19" t="s">
        <v>25</v>
      </c>
      <c r="C57" s="15">
        <v>1143.33101</v>
      </c>
      <c r="D57" s="15">
        <v>1029.69466</v>
      </c>
      <c r="E57" s="15">
        <v>1693.952117</v>
      </c>
      <c r="F57" s="15">
        <v>671.003695</v>
      </c>
      <c r="G57" s="15">
        <v>990.2797</v>
      </c>
    </row>
    <row r="58" spans="1:7" ht="23.25" customHeight="1">
      <c r="A58" s="2"/>
      <c r="B58" s="21" t="s">
        <v>26</v>
      </c>
      <c r="C58" s="22">
        <v>7876.341943275</v>
      </c>
      <c r="D58" s="22">
        <v>7595.174398099</v>
      </c>
      <c r="E58" s="22">
        <v>9238.729811014</v>
      </c>
      <c r="F58" s="22">
        <v>6913.159645245</v>
      </c>
      <c r="G58" s="22">
        <v>7083.650140086</v>
      </c>
    </row>
    <row r="59" spans="1:7" ht="12.75">
      <c r="A59" s="29"/>
      <c r="B59" s="35"/>
      <c r="C59" s="30"/>
      <c r="D59" s="30"/>
      <c r="E59" s="30"/>
      <c r="F59" s="30"/>
      <c r="G59" s="30"/>
    </row>
    <row r="60" spans="1:3" ht="12.75">
      <c r="A60" s="41" t="s">
        <v>13</v>
      </c>
      <c r="B60" s="42"/>
      <c r="C60" s="43"/>
    </row>
    <row r="61" spans="1:7" ht="15" customHeight="1">
      <c r="A61" s="44" t="s">
        <v>0</v>
      </c>
      <c r="B61" s="44"/>
      <c r="C61" s="8"/>
      <c r="D61" s="8"/>
      <c r="E61" s="8"/>
      <c r="F61" s="8"/>
      <c r="G61" s="8"/>
    </row>
    <row r="62" spans="1:7" ht="30.75" customHeight="1">
      <c r="A62" s="44" t="s">
        <v>1</v>
      </c>
      <c r="B62" s="44"/>
      <c r="C62" s="45" t="s">
        <v>30</v>
      </c>
      <c r="D62" s="45"/>
      <c r="E62" s="45"/>
      <c r="F62" s="45"/>
      <c r="G62" s="45"/>
    </row>
    <row r="63" spans="1:7" ht="15" customHeight="1">
      <c r="A63" s="46"/>
      <c r="B63" s="50"/>
      <c r="C63" s="48" t="s">
        <v>15</v>
      </c>
      <c r="D63" s="48" t="s">
        <v>16</v>
      </c>
      <c r="E63" s="48"/>
      <c r="F63" s="48"/>
      <c r="G63" s="48"/>
    </row>
    <row r="64" spans="1:7" ht="56.25" customHeight="1">
      <c r="A64" s="47"/>
      <c r="B64" s="50"/>
      <c r="C64" s="48"/>
      <c r="D64" s="32" t="s">
        <v>17</v>
      </c>
      <c r="E64" s="32" t="s">
        <v>18</v>
      </c>
      <c r="F64" s="32" t="s">
        <v>19</v>
      </c>
      <c r="G64" s="32" t="s">
        <v>20</v>
      </c>
    </row>
    <row r="65" spans="1:7" ht="15" customHeight="1">
      <c r="A65" s="10"/>
      <c r="B65" s="11"/>
      <c r="C65" s="32">
        <v>1</v>
      </c>
      <c r="D65" s="32">
        <v>2</v>
      </c>
      <c r="E65" s="32">
        <v>3</v>
      </c>
      <c r="F65" s="32">
        <v>4</v>
      </c>
      <c r="G65" s="32">
        <v>5</v>
      </c>
    </row>
    <row r="66" spans="1:7" ht="14.25" customHeight="1">
      <c r="A66" s="1"/>
      <c r="B66" s="12" t="s">
        <v>3</v>
      </c>
      <c r="C66" s="28">
        <v>100</v>
      </c>
      <c r="D66" s="28">
        <v>100</v>
      </c>
      <c r="E66" s="28">
        <v>100</v>
      </c>
      <c r="F66" s="28">
        <v>100</v>
      </c>
      <c r="G66" s="28">
        <v>100</v>
      </c>
    </row>
    <row r="67" spans="1:7" ht="22.5" customHeight="1">
      <c r="A67" s="2"/>
      <c r="B67" s="14" t="s">
        <v>4</v>
      </c>
      <c r="C67" s="15">
        <f>C40/$C$39*100</f>
        <v>71.14621149578366</v>
      </c>
      <c r="D67" s="15">
        <f>D40/$D$39*100</f>
        <v>73.59753098901894</v>
      </c>
      <c r="E67" s="15">
        <f>E40/$E$39*100</f>
        <v>60.52393202062731</v>
      </c>
      <c r="F67" s="15">
        <f>F40/$F$39*100</f>
        <v>72.35144236611417</v>
      </c>
      <c r="G67" s="15">
        <f>G40/$G$39*100</f>
        <v>49.46685606437324</v>
      </c>
    </row>
    <row r="68" spans="1:7" ht="14.25" customHeight="1">
      <c r="A68" s="2"/>
      <c r="B68" s="16" t="s">
        <v>32</v>
      </c>
      <c r="C68" s="15">
        <f aca="true" t="shared" si="0" ref="C68:C80">C41/$C$39*100</f>
        <v>47.19465553876213</v>
      </c>
      <c r="D68" s="15">
        <f aca="true" t="shared" si="1" ref="D68:D80">D41/$D$39*100</f>
        <v>51.53994745609518</v>
      </c>
      <c r="E68" s="15">
        <f aca="true" t="shared" si="2" ref="E68:E80">E41/$E$39*100</f>
        <v>28.36524333463442</v>
      </c>
      <c r="F68" s="15">
        <f aca="true" t="shared" si="3" ref="F68:F80">F41/$F$39*100</f>
        <v>51.76649759280013</v>
      </c>
      <c r="G68" s="15">
        <f aca="true" t="shared" si="4" ref="G68:G80">G41/$G$39*100</f>
        <v>31.82701169951497</v>
      </c>
    </row>
    <row r="69" spans="1:7" ht="17.25" customHeight="1">
      <c r="A69" s="2"/>
      <c r="B69" s="16" t="s">
        <v>33</v>
      </c>
      <c r="C69" s="15">
        <f t="shared" si="0"/>
        <v>22.23493567942532</v>
      </c>
      <c r="D69" s="15">
        <f t="shared" si="1"/>
        <v>20.627760568880273</v>
      </c>
      <c r="E69" s="15">
        <f t="shared" si="2"/>
        <v>29.199292332029724</v>
      </c>
      <c r="F69" s="15">
        <f t="shared" si="3"/>
        <v>19.016943205603543</v>
      </c>
      <c r="G69" s="15">
        <f t="shared" si="4"/>
        <v>15.634056380691073</v>
      </c>
    </row>
    <row r="70" spans="1:7" ht="14.25" customHeight="1">
      <c r="A70" s="2"/>
      <c r="B70" s="5" t="s">
        <v>27</v>
      </c>
      <c r="C70" s="15">
        <f t="shared" si="0"/>
        <v>4.224973605419659</v>
      </c>
      <c r="D70" s="15">
        <f t="shared" si="1"/>
        <v>4.533438558234962</v>
      </c>
      <c r="E70" s="15">
        <f t="shared" si="2"/>
        <v>2.8883053545848725</v>
      </c>
      <c r="F70" s="15">
        <f t="shared" si="3"/>
        <v>3.1361758604735286</v>
      </c>
      <c r="G70" s="15">
        <f t="shared" si="4"/>
        <v>0.8277773062934439</v>
      </c>
    </row>
    <row r="71" spans="1:7" ht="40.5" customHeight="1">
      <c r="A71" s="2"/>
      <c r="B71" s="5" t="s">
        <v>28</v>
      </c>
      <c r="C71" s="15">
        <f t="shared" si="0"/>
        <v>18.00996207400566</v>
      </c>
      <c r="D71" s="15">
        <f t="shared" si="1"/>
        <v>16.09432201063119</v>
      </c>
      <c r="E71" s="15">
        <f t="shared" si="2"/>
        <v>26.31098697744485</v>
      </c>
      <c r="F71" s="15">
        <f t="shared" si="3"/>
        <v>15.880767345115071</v>
      </c>
      <c r="G71" s="15">
        <f t="shared" si="4"/>
        <v>14.806279074397628</v>
      </c>
    </row>
    <row r="72" spans="1:7" ht="14.25" customHeight="1">
      <c r="A72" s="2"/>
      <c r="B72" s="16" t="s">
        <v>34</v>
      </c>
      <c r="C72" s="15">
        <f t="shared" si="0"/>
        <v>1.7166202775823793</v>
      </c>
      <c r="D72" s="15">
        <f t="shared" si="1"/>
        <v>1.429822964029359</v>
      </c>
      <c r="E72" s="15">
        <f t="shared" si="2"/>
        <v>2.959396353937911</v>
      </c>
      <c r="F72" s="15">
        <f t="shared" si="3"/>
        <v>1.5680015676955528</v>
      </c>
      <c r="G72" s="15">
        <f t="shared" si="4"/>
        <v>2.005787984135908</v>
      </c>
    </row>
    <row r="73" spans="1:7" ht="14.25" customHeight="1">
      <c r="A73" s="2"/>
      <c r="B73" s="14" t="s">
        <v>5</v>
      </c>
      <c r="C73" s="15">
        <f t="shared" si="0"/>
        <v>0.23854115128486994</v>
      </c>
      <c r="D73" s="15">
        <f t="shared" si="1"/>
        <v>0.2408872458233311</v>
      </c>
      <c r="E73" s="15">
        <f t="shared" si="2"/>
        <v>0.22837484209482792</v>
      </c>
      <c r="F73" s="15">
        <f t="shared" si="3"/>
        <v>0.06369894976028635</v>
      </c>
      <c r="G73" s="15">
        <f t="shared" si="4"/>
        <v>0.11054217864103823</v>
      </c>
    </row>
    <row r="74" spans="1:7" ht="22.5" customHeight="1">
      <c r="A74" s="2"/>
      <c r="B74" s="14" t="s">
        <v>6</v>
      </c>
      <c r="C74" s="15">
        <f t="shared" si="0"/>
        <v>28.615247341000487</v>
      </c>
      <c r="D74" s="15">
        <f t="shared" si="1"/>
        <v>26.16158175504718</v>
      </c>
      <c r="E74" s="15">
        <f t="shared" si="2"/>
        <v>39.24769313556042</v>
      </c>
      <c r="F74" s="15">
        <f t="shared" si="3"/>
        <v>27.584858674681946</v>
      </c>
      <c r="G74" s="15">
        <f t="shared" si="4"/>
        <v>50.42260174485952</v>
      </c>
    </row>
    <row r="75" spans="1:7" ht="22.5" customHeight="1">
      <c r="A75" s="2"/>
      <c r="B75" s="16" t="s">
        <v>7</v>
      </c>
      <c r="C75" s="15">
        <f t="shared" si="0"/>
        <v>25.827813901411712</v>
      </c>
      <c r="D75" s="15">
        <f t="shared" si="1"/>
        <v>23.21527022835018</v>
      </c>
      <c r="E75" s="15">
        <f t="shared" si="2"/>
        <v>37.14872460197671</v>
      </c>
      <c r="F75" s="15">
        <f t="shared" si="3"/>
        <v>24.513977765203144</v>
      </c>
      <c r="G75" s="15">
        <f t="shared" si="4"/>
        <v>44.73593796972027</v>
      </c>
    </row>
    <row r="76" spans="1:7" ht="14.25" customHeight="1">
      <c r="A76" s="2"/>
      <c r="B76" s="5" t="s">
        <v>8</v>
      </c>
      <c r="C76" s="15">
        <f t="shared" si="0"/>
        <v>24.82776511986213</v>
      </c>
      <c r="D76" s="15">
        <f t="shared" si="1"/>
        <v>22.023330048398545</v>
      </c>
      <c r="E76" s="15">
        <f t="shared" si="2"/>
        <v>36.98019699516906</v>
      </c>
      <c r="F76" s="15">
        <f t="shared" si="3"/>
        <v>22.54451338961569</v>
      </c>
      <c r="G76" s="15">
        <f t="shared" si="4"/>
        <v>43.4556342116253</v>
      </c>
    </row>
    <row r="77" spans="1:7" ht="22.5" customHeight="1">
      <c r="A77" s="2"/>
      <c r="B77" s="5" t="s">
        <v>9</v>
      </c>
      <c r="C77" s="15">
        <f t="shared" si="0"/>
        <v>1.0000487815495827</v>
      </c>
      <c r="D77" s="15">
        <f t="shared" si="1"/>
        <v>1.1919401799516374</v>
      </c>
      <c r="E77" s="15">
        <f t="shared" si="2"/>
        <v>0.1685276067950184</v>
      </c>
      <c r="F77" s="15">
        <f t="shared" si="3"/>
        <v>1.96946437558745</v>
      </c>
      <c r="G77" s="15">
        <f t="shared" si="4"/>
        <v>1.2803037580949692</v>
      </c>
    </row>
    <row r="78" spans="1:7" ht="14.25" customHeight="1">
      <c r="A78" s="2"/>
      <c r="B78" s="16" t="s">
        <v>31</v>
      </c>
      <c r="C78" s="15">
        <f t="shared" si="0"/>
        <v>0.8772267555103309</v>
      </c>
      <c r="D78" s="15">
        <f t="shared" si="1"/>
        <v>1.0796656934357645</v>
      </c>
      <c r="E78" s="15">
        <f t="shared" si="2"/>
        <v>0</v>
      </c>
      <c r="F78" s="15">
        <f t="shared" si="3"/>
        <v>1.3095814836823503</v>
      </c>
      <c r="G78" s="15">
        <f t="shared" si="4"/>
        <v>3.670419974547189</v>
      </c>
    </row>
    <row r="79" spans="1:7" ht="18" customHeight="1">
      <c r="A79" s="2"/>
      <c r="B79" s="6" t="s">
        <v>29</v>
      </c>
      <c r="C79" s="15">
        <f t="shared" si="0"/>
        <v>1.910206681005742</v>
      </c>
      <c r="D79" s="15">
        <f t="shared" si="1"/>
        <v>1.8666458230377072</v>
      </c>
      <c r="E79" s="15">
        <f t="shared" si="2"/>
        <v>2.098968533583706</v>
      </c>
      <c r="F79" s="15">
        <f t="shared" si="3"/>
        <v>1.761299422763141</v>
      </c>
      <c r="G79" s="15">
        <f t="shared" si="4"/>
        <v>2.016243787370586</v>
      </c>
    </row>
    <row r="80" spans="1:7" ht="14.25" customHeight="1">
      <c r="A80" s="4"/>
      <c r="B80" s="17" t="s">
        <v>10</v>
      </c>
      <c r="C80" s="15">
        <f t="shared" si="0"/>
        <v>93.19176121038068</v>
      </c>
      <c r="D80" s="15">
        <f t="shared" si="1"/>
        <v>92.7104132237185</v>
      </c>
      <c r="E80" s="15">
        <f t="shared" si="2"/>
        <v>95.27758187001093</v>
      </c>
      <c r="F80" s="15">
        <f t="shared" si="3"/>
        <v>93.27290860540953</v>
      </c>
      <c r="G80" s="15">
        <f t="shared" si="4"/>
        <v>95.34123808890746</v>
      </c>
    </row>
    <row r="81" spans="1:7" ht="12.75">
      <c r="A81" s="29"/>
      <c r="B81" s="18" t="s">
        <v>22</v>
      </c>
      <c r="C81" s="33"/>
      <c r="D81" s="33"/>
      <c r="E81" s="33"/>
      <c r="F81" s="33"/>
      <c r="G81" s="33"/>
    </row>
    <row r="82" spans="2:7" ht="21">
      <c r="B82" s="19" t="s">
        <v>24</v>
      </c>
      <c r="C82" s="15">
        <v>100</v>
      </c>
      <c r="D82" s="15">
        <v>100</v>
      </c>
      <c r="E82" s="15">
        <v>100</v>
      </c>
      <c r="F82" s="15">
        <v>100</v>
      </c>
      <c r="G82" s="15">
        <v>100</v>
      </c>
    </row>
    <row r="83" spans="2:7" ht="12.75">
      <c r="B83" s="20" t="s">
        <v>23</v>
      </c>
      <c r="C83" s="33"/>
      <c r="D83" s="33"/>
      <c r="E83" s="33"/>
      <c r="F83" s="33"/>
      <c r="G83" s="33"/>
    </row>
    <row r="84" spans="2:7" ht="41.4">
      <c r="B84" s="19" t="s">
        <v>25</v>
      </c>
      <c r="C84" s="15">
        <v>13.662757</v>
      </c>
      <c r="D84" s="15">
        <v>12.694411</v>
      </c>
      <c r="E84" s="15">
        <v>17.622048</v>
      </c>
      <c r="F84" s="15">
        <v>9.112737</v>
      </c>
      <c r="G84" s="15">
        <v>13.415884</v>
      </c>
    </row>
    <row r="85" spans="2:7" ht="21">
      <c r="B85" s="21" t="s">
        <v>26</v>
      </c>
      <c r="C85" s="22">
        <v>94.121954</v>
      </c>
      <c r="D85" s="22">
        <v>93.635783</v>
      </c>
      <c r="E85" s="22">
        <v>96.109768</v>
      </c>
      <c r="F85" s="22">
        <v>93.88593</v>
      </c>
      <c r="G85" s="22">
        <v>95.966252</v>
      </c>
    </row>
  </sheetData>
  <mergeCells count="25">
    <mergeCell ref="A33:C33"/>
    <mergeCell ref="A4:B4"/>
    <mergeCell ref="C5:G5"/>
    <mergeCell ref="A1:G1"/>
    <mergeCell ref="A2:G2"/>
    <mergeCell ref="A6:A7"/>
    <mergeCell ref="C6:C7"/>
    <mergeCell ref="B6:B7"/>
    <mergeCell ref="D6:G6"/>
    <mergeCell ref="A5:B5"/>
    <mergeCell ref="A61:B61"/>
    <mergeCell ref="C62:G62"/>
    <mergeCell ref="A63:A64"/>
    <mergeCell ref="C63:C64"/>
    <mergeCell ref="B63:B64"/>
    <mergeCell ref="D63:G63"/>
    <mergeCell ref="A62:B62"/>
    <mergeCell ref="A60:C60"/>
    <mergeCell ref="A34:B34"/>
    <mergeCell ref="C35:G35"/>
    <mergeCell ref="A36:A37"/>
    <mergeCell ref="C36:C37"/>
    <mergeCell ref="B36:B37"/>
    <mergeCell ref="D36:G36"/>
    <mergeCell ref="A35:B35"/>
  </mergeCells>
  <printOptions/>
  <pageMargins left="0.78740157480315" right="0.393700787401575" top="0.748031496062992" bottom="0.393700787401575" header="0.492125984251969" footer="0.492125984251969"/>
  <pageSetup firstPageNumber="1" useFirstPageNumber="1" horizontalDpi="600" verticalDpi="600" orientation="landscape" paperSize="9" r:id="rId1"/>
  <rowBreaks count="2" manualBreakCount="2">
    <brk id="32" max="16383" man="1"/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Столярова Анна Борисовна</cp:lastModifiedBy>
  <dcterms:modified xsi:type="dcterms:W3CDTF">2019-10-09T10:57:42Z</dcterms:modified>
  <cp:category/>
  <cp:version/>
  <cp:contentType/>
  <cp:contentStatus/>
</cp:coreProperties>
</file>