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515" yWindow="1155" windowWidth="21120" windowHeight="12600"/>
  </bookViews>
  <sheets>
    <sheet name="Содержание" sheetId="10" r:id="rId1"/>
    <sheet name="1" sheetId="1" r:id="rId2"/>
    <sheet name="2" sheetId="2" r:id="rId3"/>
    <sheet name="3" sheetId="6" r:id="rId4"/>
    <sheet name="4" sheetId="4" r:id="rId5"/>
    <sheet name="5" sheetId="11" r:id="rId6"/>
  </sheets>
  <externalReferences>
    <externalReference r:id="rId7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<sst xmlns="http://schemas.openxmlformats.org/spreadsheetml/2006/main" count="123" uniqueCount="95">
  <si>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</si>
  <si>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</si>
  <si>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</si>
  <si>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</si>
  <si>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</si>
  <si>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</si>
  <si>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</si>
  <si>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</si>
  <si>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</si>
  <si>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</si>
  <si>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</si>
  <si>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</si>
  <si>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</si>
  <si>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Деятельность в области культура, спорта, организации досуга и развлечений</t>
  </si>
  <si>
    <t>Предоставление прочих видов услуг</t>
  </si>
  <si>
    <t>Показатель</t>
  </si>
  <si>
    <t>Раздел A</t>
  </si>
  <si>
    <t>Раздел B</t>
  </si>
  <si>
    <t>Раздел C</t>
  </si>
  <si>
    <t>Раздел D</t>
  </si>
  <si>
    <t>Раздел E</t>
  </si>
  <si>
    <t>Раздел F</t>
  </si>
  <si>
    <t>Раздел G</t>
  </si>
  <si>
    <t>Раздел H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</si>
  <si>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</si>
  <si>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</si>
  <si>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</si>
  <si>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</si>
  <si>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</si>
  <si>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</si>
  <si>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О</t>
  </si>
  <si>
    <t>Раздел P</t>
  </si>
  <si>
    <t>Раздел Q</t>
  </si>
  <si>
    <t>Раздел R</t>
  </si>
  <si>
    <t>Раздел S</t>
  </si>
  <si>
    <t>Раздел T</t>
  </si>
  <si>
    <t>Сельское хозяйство, охота и лесное хозяйство</t>
  </si>
  <si>
    <t>Рыболовство, рыбоводство</t>
  </si>
  <si>
    <t>Производство и распределение электроэнергии, газа и воды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</si>
  <si>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</si>
  <si>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</si>
  <si>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</si>
  <si>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</si>
  <si>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</si>
  <si>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</si>
  <si>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</si>
  <si>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Государственное управление и обеспечение военной безопасности;  социальное страхование</t>
  </si>
  <si>
    <t>Деятельность домашних хозяйств</t>
  </si>
  <si>
    <t>Содержание:</t>
  </si>
  <si>
    <t>1.</t>
  </si>
  <si>
    <t>2.</t>
  </si>
  <si>
    <t>3.</t>
  </si>
  <si>
    <t>4.</t>
  </si>
  <si>
    <t>К содержанию</t>
  </si>
  <si>
    <t>Ответственный исполнитель:</t>
  </si>
  <si>
    <t xml:space="preserve">Индекс физического объема валового регионального продукта (в постоянных ценах; в процентах к предыдущему году) </t>
  </si>
  <si>
    <t>Индекс физического объема валового регионального продукта (в постоянных ценах; в процентах к предыдущему году)</t>
  </si>
  <si>
    <t xml:space="preserve"> </t>
  </si>
  <si>
    <t>Валовой региональный продукт (валовая добавленная стоимость в основных ценах)</t>
  </si>
  <si>
    <t xml:space="preserve">      в том числе:</t>
  </si>
  <si>
    <r>
      <t>Валовой региональный продукт на душу населения,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рублей</t>
    </r>
  </si>
  <si>
    <r>
      <t xml:space="preserve">Валовой региональный продукт на душу населения, </t>
    </r>
    <r>
      <rPr>
        <b/>
        <sz val="12"/>
        <rFont val="Times New Roman"/>
        <family val="1"/>
        <charset val="204"/>
      </rPr>
      <t>рублей</t>
    </r>
  </si>
  <si>
    <t xml:space="preserve"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 </t>
  </si>
  <si>
    <t>Водоснабжение; водоотведение, организация сбора и утилизация отходов, деятельность по ликвидации загрязнений</t>
  </si>
  <si>
    <t>Транспортировка и хранение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</si>
  <si>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</si>
  <si>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</si>
  <si>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Индекс физического объема валового регионального продукта на душу населения, (в процентах к предыдущему году)</t>
  </si>
  <si>
    <t>Пункт ФПСР</t>
  </si>
  <si>
    <t>Ежегодно</t>
  </si>
  <si>
    <t>5.</t>
  </si>
  <si>
    <t>Наименование показателя</t>
  </si>
  <si>
    <t xml:space="preserve">Периодичность </t>
  </si>
  <si>
    <t>Срок публикации информации по показателю  за 2023 год</t>
  </si>
  <si>
    <t>п. 1.2.6.</t>
  </si>
  <si>
    <t xml:space="preserve">Валовой региональный продукт за год, предшествующий предыдущему, 
в текущих
и постоянных ценах
</t>
  </si>
  <si>
    <t>не позднее 10  марта 2025 года</t>
  </si>
  <si>
    <t>Справочная информация о последующих публикациях</t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</si>
  <si>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
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</si>
  <si>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Данные по показателю  начиная с 2017 года несопоставимы с данными предыдущих периодов, так как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  текущей рыночной стоимости  основного капитала.</t>
    </r>
  </si>
  <si>
    <t>Производство валового регионального продукта по  Республике Башкортостан за 1998-2015 гг.</t>
  </si>
  <si>
    <r>
      <t>Производство валового регионального продукта                             по Республике Башкортостан за 2016-2022 годы</t>
    </r>
    <r>
      <rPr>
        <b/>
        <vertAlign val="superscript"/>
        <sz val="12"/>
        <rFont val="Times New Roman"/>
        <family val="1"/>
        <charset val="204"/>
      </rPr>
      <t>1)</t>
    </r>
  </si>
  <si>
    <t>Индекс физического объема валового регионального продукта 
по Республике Башкортостан за 2005-2016 годы                                                                         (в постоянных ценах; в процентах к предыдущему году)</t>
  </si>
  <si>
    <t>Производство валового регионального продукта                                                                  по Республике Башкортостан за 1998-2015 годы</t>
  </si>
  <si>
    <t>Производство валового регионального продукта по  Республике Башкортостан за 2016-2022 гг.</t>
  </si>
  <si>
    <t>Индекс физического объема валового регионального продукта по Республике Башкортостан за 2005-2016 гг.</t>
  </si>
  <si>
    <r>
      <t>Индекс физического объема валового регионального продукта 
 по Республике Башкортостан за 2016-2022 годы</t>
    </r>
    <r>
      <rPr>
        <b/>
        <vertAlign val="superscript"/>
        <sz val="12"/>
        <rFont val="Times New Roman"/>
        <family val="1"/>
        <charset val="204"/>
      </rPr>
      <t xml:space="preserve">1)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(в постоянных ценах; в процентах к предыдущему году)</t>
    </r>
  </si>
  <si>
    <t>Индекс физического объема валового регионального продукта по Республике Башкортостан за 2016-2022 гг.</t>
  </si>
  <si>
    <t xml:space="preserve"> Доля валового регионального продукта Республики Башкортостан в валовом региональном продукте по субъектам Российской Федерации, в процентах</t>
  </si>
  <si>
    <t>Гибаева  Разалия Мидехатовна</t>
  </si>
  <si>
    <t>8(347) 273-87-90</t>
  </si>
  <si>
    <r>
      <t>Обновлено:  11</t>
    </r>
    <r>
      <rPr>
        <sz val="12"/>
        <color theme="1"/>
        <rFont val="Times New Roman"/>
        <family val="1"/>
        <charset val="204"/>
      </rPr>
      <t>.03.2024г.</t>
    </r>
  </si>
  <si>
    <t>Доля валового регионального продукта Республики Башкортостан в валовом региональном продукте по субъектам Российской Федерации, в процентах</t>
  </si>
  <si>
    <r>
      <t xml:space="preserve">Валовой региональный продукт (в текущих основных ценах), млн </t>
    </r>
    <r>
      <rPr>
        <b/>
        <sz val="12"/>
        <rFont val="Times New Roman"/>
        <family val="1"/>
        <charset val="204"/>
      </rPr>
      <t>рублей</t>
    </r>
  </si>
  <si>
    <r>
      <t xml:space="preserve">Валовой региональный продукт
(в текущих основных ценах), млн </t>
    </r>
    <r>
      <rPr>
        <b/>
        <sz val="12"/>
        <rFont val="Times New Roman"/>
        <family val="1"/>
        <charset val="204"/>
      </rPr>
      <t>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</si>
</sst>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2"/>
      <color theme="10"/>
      <name val="Times New Roman"/>
      <family val="1"/>
      <charset val="204"/>
    </font>
    <font>
      <b/>
      <sz val="10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9" fillId="0" borderId="0"/>
    <xf numFmtId="0" fontId="20" fillId="0" borderId="1" applyNumberFormat="0" applyFill="0" applyProtection="0">
      <alignment horizontal="left" vertical="top" wrapText="1"/>
    </xf>
    <xf numFmtId="0" fontId="21" fillId="0" borderId="0">
      <protection locked="0"/>
    </xf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18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left"/>
    </xf>
    <xf numFmtId="0" fontId="9" fillId="0" borderId="0" xfId="3" applyFont="1" applyAlignment="1" applyProtection="1">
      <alignment horizontal="left" indent="2"/>
    </xf>
    <xf numFmtId="0" fontId="8" fillId="0" borderId="0" xfId="3" applyFont="1" applyAlignment="1" applyProtection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3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2" fillId="0" borderId="2" xfId="2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10" fillId="0" borderId="2" xfId="4" applyFont="1" applyFill="1" applyBorder="1" applyAlignment="1">
      <alignment horizontal="center"/>
    </xf>
    <xf numFmtId="165" fontId="16" fillId="0" borderId="9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right" indent="1"/>
    </xf>
    <xf numFmtId="164" fontId="14" fillId="0" borderId="3" xfId="0" applyNumberFormat="1" applyFont="1" applyBorder="1" applyAlignment="1">
      <alignment horizontal="right" indent="1"/>
    </xf>
    <xf numFmtId="164" fontId="14" fillId="0" borderId="4" xfId="0" applyNumberFormat="1" applyFont="1" applyBorder="1" applyAlignment="1">
      <alignment horizontal="right" indent="1"/>
    </xf>
    <xf numFmtId="164" fontId="14" fillId="0" borderId="5" xfId="0" applyNumberFormat="1" applyFont="1" applyBorder="1" applyAlignment="1">
      <alignment horizontal="right" inden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164" fontId="14" fillId="0" borderId="9" xfId="0" applyNumberFormat="1" applyFont="1" applyBorder="1" applyAlignment="1">
      <alignment horizontal="right" indent="1"/>
    </xf>
    <xf numFmtId="164" fontId="14" fillId="0" borderId="10" xfId="0" applyNumberFormat="1" applyFont="1" applyBorder="1" applyAlignment="1">
      <alignment horizontal="right" indent="1"/>
    </xf>
    <xf numFmtId="0" fontId="3" fillId="0" borderId="0" xfId="0" applyFont="1" applyFill="1"/>
    <xf numFmtId="164" fontId="14" fillId="0" borderId="11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vertical="center"/>
    </xf>
    <xf numFmtId="164" fontId="14" fillId="0" borderId="15" xfId="0" applyNumberFormat="1" applyFont="1" applyBorder="1" applyAlignment="1">
      <alignment horizontal="right" indent="2"/>
    </xf>
    <xf numFmtId="164" fontId="14" fillId="0" borderId="16" xfId="0" applyNumberFormat="1" applyFont="1" applyBorder="1" applyAlignment="1">
      <alignment horizontal="right" indent="2"/>
    </xf>
    <xf numFmtId="3" fontId="2" fillId="0" borderId="17" xfId="0" applyNumberFormat="1" applyFont="1" applyFill="1" applyBorder="1" applyAlignment="1">
      <alignment horizontal="left" vertical="center" wrapText="1"/>
    </xf>
    <xf numFmtId="0" fontId="2" fillId="0" borderId="17" xfId="1" applyFont="1" applyBorder="1" applyAlignment="1" applyProtection="1">
      <alignment horizontal="left" vertical="center" wrapText="1"/>
    </xf>
    <xf numFmtId="164" fontId="14" fillId="0" borderId="18" xfId="0" applyNumberFormat="1" applyFont="1" applyBorder="1" applyAlignment="1">
      <alignment horizontal="right" indent="1"/>
    </xf>
    <xf numFmtId="164" fontId="14" fillId="0" borderId="19" xfId="0" applyNumberFormat="1" applyFont="1" applyBorder="1" applyAlignment="1">
      <alignment horizontal="right" indent="1"/>
    </xf>
    <xf numFmtId="164" fontId="14" fillId="0" borderId="20" xfId="0" applyNumberFormat="1" applyFont="1" applyBorder="1" applyAlignment="1">
      <alignment horizontal="right" indent="1"/>
    </xf>
    <xf numFmtId="164" fontId="14" fillId="0" borderId="16" xfId="0" applyNumberFormat="1" applyFont="1" applyBorder="1" applyAlignment="1">
      <alignment horizontal="right" indent="1"/>
    </xf>
    <xf numFmtId="164" fontId="14" fillId="0" borderId="21" xfId="0" applyNumberFormat="1" applyFont="1" applyBorder="1" applyAlignment="1">
      <alignment horizontal="right" indent="1"/>
    </xf>
    <xf numFmtId="0" fontId="13" fillId="0" borderId="0" xfId="0" applyFont="1" applyFill="1" applyBorder="1"/>
    <xf numFmtId="165" fontId="16" fillId="0" borderId="0" xfId="5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/>
    <xf numFmtId="165" fontId="16" fillId="0" borderId="0" xfId="4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13" fillId="0" borderId="0" xfId="0" applyNumberFormat="1" applyFont="1" applyBorder="1"/>
    <xf numFmtId="165" fontId="16" fillId="0" borderId="0" xfId="4" applyNumberFormat="1" applyFont="1" applyFill="1" applyBorder="1"/>
    <xf numFmtId="0" fontId="15" fillId="0" borderId="0" xfId="4" applyFont="1" applyBorder="1"/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9" fillId="0" borderId="0" xfId="3" applyFont="1" applyAlignment="1" applyProtection="1">
      <alignment horizontal="left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Border="1"/>
    <xf numFmtId="165" fontId="16" fillId="0" borderId="29" xfId="0" applyNumberFormat="1" applyFont="1" applyBorder="1" applyAlignment="1">
      <alignment horizontal="center" vertical="center"/>
    </xf>
    <xf numFmtId="165" fontId="16" fillId="0" borderId="9" xfId="0" applyNumberFormat="1" applyFont="1" applyBorder="1"/>
    <xf numFmtId="165" fontId="16" fillId="0" borderId="1" xfId="0" applyNumberFormat="1" applyFont="1" applyBorder="1"/>
    <xf numFmtId="165" fontId="16" fillId="0" borderId="3" xfId="0" applyNumberFormat="1" applyFont="1" applyBorder="1"/>
    <xf numFmtId="0" fontId="14" fillId="0" borderId="0" xfId="0" applyFont="1"/>
    <xf numFmtId="0" fontId="14" fillId="0" borderId="0" xfId="0" applyFont="1" applyAlignment="1"/>
    <xf numFmtId="0" fontId="14" fillId="0" borderId="6" xfId="0" applyFont="1" applyBorder="1"/>
    <xf numFmtId="165" fontId="16" fillId="0" borderId="30" xfId="0" applyNumberFormat="1" applyFont="1" applyBorder="1" applyAlignment="1">
      <alignment horizontal="center" vertical="center"/>
    </xf>
    <xf numFmtId="165" fontId="16" fillId="0" borderId="31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165" fontId="16" fillId="0" borderId="32" xfId="0" applyNumberFormat="1" applyFont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Alignment="1" applyProtection="1"/>
    <xf numFmtId="0" fontId="7" fillId="0" borderId="0" xfId="3" applyFont="1" applyAlignment="1" applyProtection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indent="1"/>
    </xf>
    <xf numFmtId="164" fontId="3" fillId="0" borderId="7" xfId="0" applyNumberFormat="1" applyFont="1" applyBorder="1" applyAlignment="1">
      <alignment horizontal="right" vertical="center" indent="1"/>
    </xf>
    <xf numFmtId="0" fontId="4" fillId="0" borderId="6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164" fontId="24" fillId="0" borderId="0" xfId="3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0" fillId="0" borderId="22" xfId="0" applyBorder="1" applyAlignment="1"/>
  </cellXfs>
  <cellStyles count="19">
    <cellStyle name="m49048872" xfId="6"/>
    <cellStyle name="Normal" xfId="1"/>
    <cellStyle name="Normal 2" xfId="7"/>
    <cellStyle name="Гиперссылка" xfId="3" builtinId="8"/>
    <cellStyle name="Гиперссылка 2" xfId="12"/>
    <cellStyle name="Обычный" xfId="0" builtinId="0"/>
    <cellStyle name="Обычный 2" xfId="4"/>
    <cellStyle name="Обычный 2 2" xfId="8"/>
    <cellStyle name="Обычный 2 3" xfId="13"/>
    <cellStyle name="Обычный 3" xfId="5"/>
    <cellStyle name="Обычный 3 2" xfId="16"/>
    <cellStyle name="Обычный 3 3" xfId="15"/>
    <cellStyle name="Обычный 3 4" xfId="14"/>
    <cellStyle name="Обычный 4" xfId="11"/>
    <cellStyle name="Обычный 5" xfId="17"/>
    <cellStyle name="Обычный 6" xfId="18"/>
    <cellStyle name="Обычный_МОБ 97-1" xfId="2"/>
    <cellStyle name="Процентный 2" xfId="9"/>
    <cellStyle name="Процентный 2 2" xfId="1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1095375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D_PTK\!DANNYE_1\!!!&#1042;&#1056;&#1055;\VRP2022\!!!&#1059;&#1058;&#1042;&#1045;&#1056;&#1046;&#1044;&#1045;&#1053;&#1053;&#1067;&#1045;\VRP_s19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>
        <row r="4">
          <cell r="C4">
            <v>3827375.5</v>
          </cell>
          <cell r="D4">
            <v>5753671.5999999987</v>
          </cell>
          <cell r="E4">
            <v>7170968.1999999993</v>
          </cell>
          <cell r="F4">
            <v>8741219.1999999993</v>
          </cell>
          <cell r="G4">
            <v>10742423.300000001</v>
          </cell>
          <cell r="H4">
            <v>13964305.399999999</v>
          </cell>
          <cell r="I4">
            <v>18034385.199999999</v>
          </cell>
        </row>
        <row r="8">
          <cell r="C8">
            <v>24481</v>
          </cell>
          <cell r="D8">
            <v>33017.699999999997</v>
          </cell>
          <cell r="E8">
            <v>42075.4</v>
          </cell>
          <cell r="F8">
            <v>50359.9</v>
          </cell>
          <cell r="G8">
            <v>61818.6</v>
          </cell>
          <cell r="H8">
            <v>74207</v>
          </cell>
          <cell r="I8">
            <v>86926.8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B13" sqref="B13"/>
    </sheetView>
  </sheetViews>
  <sheetFormatPr defaultRowHeight="15" x14ac:dyDescent="0.25"/>
  <cols>
    <col min="1" max="1" width="3.85546875" customWidth="1"/>
    <col min="2" max="2" width="11.85546875" customWidth="1"/>
    <col min="3" max="3" width="17.28515625" customWidth="1"/>
    <col min="4" max="4" width="14.7109375" customWidth="1"/>
    <col min="5" max="5" width="13.7109375" customWidth="1"/>
    <col min="12" max="12" width="9.42578125" customWidth="1"/>
  </cols>
  <sheetData>
    <row r="1" spans="1:17" ht="15.75" x14ac:dyDescent="0.25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</row>
    <row r="2" spans="1:17" ht="15.75" x14ac:dyDescent="0.2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</row>
    <row r="3" spans="1:17" ht="15.75" x14ac:dyDescent="0.25">
      <c r="A3" s="5" t="s">
        <v>49</v>
      </c>
      <c r="B3" s="91" t="s">
        <v>80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1"/>
      <c r="N3" s="1"/>
      <c r="O3" s="1"/>
      <c r="P3" s="1"/>
      <c r="Q3" s="1"/>
    </row>
    <row r="4" spans="1:17" ht="15.75" x14ac:dyDescent="0.25">
      <c r="A4" s="5" t="s">
        <v>50</v>
      </c>
      <c r="B4" s="91" t="s">
        <v>84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1"/>
      <c r="N4" s="1"/>
      <c r="O4" s="1"/>
      <c r="P4" s="1"/>
      <c r="Q4" s="1"/>
    </row>
    <row r="5" spans="1:17" ht="15.75" x14ac:dyDescent="0.25">
      <c r="A5" s="5" t="s">
        <v>51</v>
      </c>
      <c r="B5" s="90" t="s">
        <v>85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1"/>
      <c r="O5" s="1"/>
      <c r="P5" s="1"/>
      <c r="Q5" s="1"/>
    </row>
    <row r="6" spans="1:17" ht="15.75" x14ac:dyDescent="0.25">
      <c r="A6" s="5" t="s">
        <v>52</v>
      </c>
      <c r="B6" s="90" t="s">
        <v>87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1"/>
      <c r="O6" s="1"/>
      <c r="P6" s="1"/>
      <c r="Q6" s="1"/>
    </row>
    <row r="7" spans="1:17" s="3" customFormat="1" ht="15" customHeight="1" x14ac:dyDescent="0.25">
      <c r="A7" s="5" t="s">
        <v>70</v>
      </c>
      <c r="B7" s="90" t="s">
        <v>77</v>
      </c>
      <c r="C7" s="90"/>
      <c r="D7" s="90"/>
      <c r="E7" s="90"/>
      <c r="F7" s="90"/>
      <c r="G7" s="90"/>
      <c r="H7" s="90"/>
      <c r="I7" s="90"/>
      <c r="J7" s="90"/>
      <c r="K7" s="90"/>
    </row>
    <row r="8" spans="1:17" s="3" customFormat="1" ht="15" customHeight="1" x14ac:dyDescent="0.25">
      <c r="A8" s="5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7" ht="15.75" x14ac:dyDescent="0.25">
      <c r="A9" s="1"/>
      <c r="B9" s="7" t="s">
        <v>54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4" t="s">
        <v>89</v>
      </c>
      <c r="C10" s="3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44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9" t="s">
        <v>91</v>
      </c>
      <c r="C13" s="47"/>
      <c r="D13" s="4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5">
    <mergeCell ref="B7:K7"/>
    <mergeCell ref="B3:L3"/>
    <mergeCell ref="B4:L4"/>
    <mergeCell ref="B6:M6"/>
    <mergeCell ref="B5:M5"/>
  </mergeCells>
  <hyperlinks>
    <hyperlink ref="B4:L4" location="'2'!A1" display="Валовой региональный продукт по субъекту Российской Федерации  2016-2019гг."/>
    <hyperlink ref="B6:L6" location="'4'!A1" display="Индекс физического объема валового регионального продукта  по субъекту Российской Федерации 2017-2019гг."/>
    <hyperlink ref="B3:L3" location="'1'!A1" display="Валовой региональный продукт по субъекту Российской Федерации  1998-2015гг."/>
    <hyperlink ref="B5:L5" location="'3'!A1" display="Индекс физического объема валового регионального продукта по субъекту Российской Федерации 1998-2016гг."/>
    <hyperlink ref="B7:K7" location="'5'!A1" display="Справочная информация о последующих публикациях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="96" zoomScaleNormal="96" workbookViewId="0">
      <selection activeCell="A4" sqref="A4:B4"/>
    </sheetView>
  </sheetViews>
  <sheetFormatPr defaultRowHeight="15.75" x14ac:dyDescent="0.25"/>
  <cols>
    <col min="1" max="2" width="22.7109375" style="10" customWidth="1"/>
    <col min="3" max="4" width="10.7109375" style="10" customWidth="1"/>
    <col min="5" max="5" width="13.85546875" style="10" customWidth="1"/>
    <col min="6" max="6" width="12.28515625" style="10" customWidth="1"/>
    <col min="7" max="7" width="12.140625" style="10" customWidth="1"/>
    <col min="8" max="9" width="11.28515625" style="10" customWidth="1"/>
    <col min="10" max="16" width="11.42578125" style="10" customWidth="1"/>
    <col min="17" max="20" width="15.140625" style="10" customWidth="1"/>
    <col min="21" max="16384" width="9.140625" style="10"/>
  </cols>
  <sheetData>
    <row r="1" spans="1:22" ht="35.25" customHeight="1" x14ac:dyDescent="0.25">
      <c r="A1" s="92" t="s">
        <v>53</v>
      </c>
      <c r="B1" s="92"/>
      <c r="S1" s="6"/>
      <c r="T1" s="6"/>
    </row>
    <row r="2" spans="1:22" ht="54.75" customHeight="1" x14ac:dyDescent="0.25">
      <c r="A2" s="97" t="s">
        <v>83</v>
      </c>
      <c r="B2" s="97"/>
      <c r="C2" s="9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2" ht="15.75" customHeight="1" x14ac:dyDescent="0.25">
      <c r="A3" s="96" t="s">
        <v>15</v>
      </c>
      <c r="B3" s="96"/>
      <c r="C3" s="30">
        <v>1998</v>
      </c>
      <c r="D3" s="30">
        <v>1999</v>
      </c>
      <c r="E3" s="30">
        <v>2000</v>
      </c>
      <c r="F3" s="30">
        <v>2001</v>
      </c>
      <c r="G3" s="30">
        <v>2002</v>
      </c>
      <c r="H3" s="30">
        <v>2003</v>
      </c>
      <c r="I3" s="30">
        <v>2004</v>
      </c>
      <c r="J3" s="30">
        <v>2005</v>
      </c>
      <c r="K3" s="30">
        <v>2006</v>
      </c>
      <c r="L3" s="30">
        <v>2007</v>
      </c>
      <c r="M3" s="30">
        <v>2008</v>
      </c>
      <c r="N3" s="30">
        <v>2009</v>
      </c>
      <c r="O3" s="30">
        <v>2010</v>
      </c>
      <c r="P3" s="30">
        <v>2011</v>
      </c>
      <c r="Q3" s="30">
        <v>2012</v>
      </c>
      <c r="R3" s="30">
        <v>2013</v>
      </c>
      <c r="S3" s="30">
        <v>2014</v>
      </c>
      <c r="T3" s="30">
        <v>2015</v>
      </c>
    </row>
    <row r="4" spans="1:22" s="11" customFormat="1" ht="43.5" customHeight="1" x14ac:dyDescent="0.25">
      <c r="A4" s="93" t="s">
        <v>94</v>
      </c>
      <c r="B4" s="93"/>
      <c r="C4" s="32">
        <v>56529</v>
      </c>
      <c r="D4" s="32">
        <v>97653.6</v>
      </c>
      <c r="E4" s="32">
        <v>145125</v>
      </c>
      <c r="F4" s="32">
        <v>166974.79999999999</v>
      </c>
      <c r="G4" s="32">
        <v>187842.2</v>
      </c>
      <c r="H4" s="32">
        <v>242920.5</v>
      </c>
      <c r="I4" s="32">
        <v>310845.09999999998</v>
      </c>
      <c r="J4" s="32">
        <v>381646.5</v>
      </c>
      <c r="K4" s="32">
        <v>505205.8</v>
      </c>
      <c r="L4" s="32">
        <v>590054.1</v>
      </c>
      <c r="M4" s="32">
        <v>743133.4</v>
      </c>
      <c r="N4" s="32">
        <v>647911.69999999995</v>
      </c>
      <c r="O4" s="32">
        <v>759203.3</v>
      </c>
      <c r="P4" s="32">
        <v>941023.6</v>
      </c>
      <c r="Q4" s="32">
        <v>1149384.6000000001</v>
      </c>
      <c r="R4" s="32">
        <v>1163219</v>
      </c>
      <c r="S4" s="32">
        <v>1260010.3999999999</v>
      </c>
      <c r="T4" s="33">
        <v>1316598.3</v>
      </c>
    </row>
    <row r="5" spans="1:22" s="13" customFormat="1" ht="53.25" customHeight="1" x14ac:dyDescent="0.25">
      <c r="A5" s="93" t="s">
        <v>56</v>
      </c>
      <c r="B5" s="93"/>
      <c r="C5" s="31">
        <v>91.2</v>
      </c>
      <c r="D5" s="32">
        <v>104.5</v>
      </c>
      <c r="E5" s="32">
        <v>105.5</v>
      </c>
      <c r="F5" s="32">
        <v>108.3</v>
      </c>
      <c r="G5" s="32">
        <v>102.8</v>
      </c>
      <c r="H5" s="32">
        <v>109</v>
      </c>
      <c r="I5" s="32">
        <v>106.4</v>
      </c>
      <c r="J5" s="32">
        <v>106.9</v>
      </c>
      <c r="K5" s="32">
        <v>108.5</v>
      </c>
      <c r="L5" s="32">
        <v>109.5</v>
      </c>
      <c r="M5" s="32">
        <v>107.7</v>
      </c>
      <c r="N5" s="32">
        <v>99</v>
      </c>
      <c r="O5" s="32">
        <v>105.2</v>
      </c>
      <c r="P5" s="32">
        <v>108.2</v>
      </c>
      <c r="Q5" s="32">
        <v>104.4</v>
      </c>
      <c r="R5" s="32">
        <v>102.6</v>
      </c>
      <c r="S5" s="32">
        <v>101.9</v>
      </c>
      <c r="T5" s="32">
        <v>98.3</v>
      </c>
      <c r="U5" s="33"/>
    </row>
    <row r="6" spans="1:22" s="13" customFormat="1" ht="33.75" customHeight="1" x14ac:dyDescent="0.25">
      <c r="A6" s="93" t="s">
        <v>60</v>
      </c>
      <c r="B6" s="93"/>
      <c r="C6" s="32">
        <v>13745</v>
      </c>
      <c r="D6" s="32">
        <v>23709.8</v>
      </c>
      <c r="E6" s="32">
        <v>35245.9</v>
      </c>
      <c r="F6" s="32">
        <v>40609.699999999997</v>
      </c>
      <c r="G6" s="32">
        <v>45756</v>
      </c>
      <c r="H6" s="32">
        <v>59274.3</v>
      </c>
      <c r="I6" s="32">
        <v>76042.5</v>
      </c>
      <c r="J6" s="32">
        <v>93683.1</v>
      </c>
      <c r="K6" s="32">
        <v>124439.6</v>
      </c>
      <c r="L6" s="32">
        <v>145543.9</v>
      </c>
      <c r="M6" s="32">
        <v>183168.7</v>
      </c>
      <c r="N6" s="32">
        <v>159428.70000000001</v>
      </c>
      <c r="O6" s="32">
        <v>186522</v>
      </c>
      <c r="P6" s="32">
        <v>231314</v>
      </c>
      <c r="Q6" s="32">
        <v>282918.40000000002</v>
      </c>
      <c r="R6" s="32">
        <v>286131.7</v>
      </c>
      <c r="S6" s="32">
        <v>309520.8</v>
      </c>
      <c r="T6" s="33">
        <v>323367.40000000002</v>
      </c>
    </row>
    <row r="7" spans="1:22" s="13" customFormat="1" ht="69" customHeight="1" x14ac:dyDescent="0.25">
      <c r="A7" s="94" t="s">
        <v>67</v>
      </c>
      <c r="B7" s="95"/>
      <c r="C7" s="32"/>
      <c r="D7" s="32"/>
      <c r="E7" s="32"/>
      <c r="F7" s="32"/>
      <c r="G7" s="32"/>
      <c r="H7" s="32"/>
      <c r="I7" s="32"/>
      <c r="J7" s="32">
        <v>107.2</v>
      </c>
      <c r="K7" s="32">
        <v>108.8</v>
      </c>
      <c r="L7" s="32">
        <v>109.6</v>
      </c>
      <c r="M7" s="32">
        <v>107.6</v>
      </c>
      <c r="N7" s="32">
        <v>98.8</v>
      </c>
      <c r="O7" s="32">
        <v>105</v>
      </c>
      <c r="P7" s="32">
        <v>108.3</v>
      </c>
      <c r="Q7" s="32">
        <v>104.5</v>
      </c>
      <c r="R7" s="32">
        <v>102.5</v>
      </c>
      <c r="S7" s="32">
        <v>101.8</v>
      </c>
      <c r="T7" s="32">
        <v>98.3</v>
      </c>
    </row>
    <row r="8" spans="1:22" s="13" customFormat="1" ht="69" customHeight="1" x14ac:dyDescent="0.25">
      <c r="A8" s="94" t="s">
        <v>92</v>
      </c>
      <c r="B8" s="95"/>
      <c r="C8" s="31">
        <f>'[1]1'!C8/'[1]1'!C$4*100</f>
        <v>0.63962890497679159</v>
      </c>
      <c r="D8" s="32">
        <f>'[1]1'!D8/'[1]1'!D$4*100</f>
        <v>0.57385444104943362</v>
      </c>
      <c r="E8" s="32">
        <f>'[1]1'!E8/'[1]1'!E$4*100</f>
        <v>0.5867464312559636</v>
      </c>
      <c r="F8" s="32">
        <f>'[1]1'!F8/'[1]1'!F$4*100</f>
        <v>0.57611986208971866</v>
      </c>
      <c r="G8" s="32">
        <f>'[1]1'!G8/'[1]1'!G$4*100</f>
        <v>0.5754623353931696</v>
      </c>
      <c r="H8" s="32">
        <f>'[1]1'!H8/'[1]1'!H$4*100</f>
        <v>0.53140487746708842</v>
      </c>
      <c r="I8" s="32">
        <f>'[1]1'!I8/'[1]1'!I$4*100</f>
        <v>0.48200589615885547</v>
      </c>
      <c r="J8" s="78">
        <v>2.1</v>
      </c>
      <c r="K8" s="32">
        <v>2.2000000000000002</v>
      </c>
      <c r="L8" s="32">
        <v>2.1</v>
      </c>
      <c r="M8" s="32">
        <v>2.2000000000000002</v>
      </c>
      <c r="N8" s="32">
        <v>2</v>
      </c>
      <c r="O8" s="32">
        <v>2</v>
      </c>
      <c r="P8" s="32">
        <v>2.1</v>
      </c>
      <c r="Q8" s="32">
        <v>2.2999999999999998</v>
      </c>
      <c r="R8" s="32">
        <v>2.2000000000000002</v>
      </c>
      <c r="S8" s="32">
        <v>2.1</v>
      </c>
      <c r="T8" s="33">
        <v>2</v>
      </c>
      <c r="U8" s="40"/>
      <c r="V8" s="40"/>
    </row>
    <row r="9" spans="1:22" x14ac:dyDescent="0.25">
      <c r="C9" s="41"/>
      <c r="D9" s="41"/>
      <c r="E9" s="41"/>
    </row>
    <row r="10" spans="1:22" s="59" customFormat="1" x14ac:dyDescent="0.25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2" s="59" customFormat="1" x14ac:dyDescent="0.25"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2" s="59" customFormat="1" x14ac:dyDescent="0.25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2" s="59" customFormat="1" x14ac:dyDescent="0.25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2" s="59" customFormat="1" x14ac:dyDescent="0.25"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2" s="59" customFormat="1" x14ac:dyDescent="0.25"/>
    <row r="16" spans="1:22" s="59" customFormat="1" x14ac:dyDescent="0.25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3:20" s="59" customFormat="1" x14ac:dyDescent="0.25"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3:20" s="59" customFormat="1" x14ac:dyDescent="0.25"/>
    <row r="19" spans="3:20" s="59" customFormat="1" x14ac:dyDescent="0.25"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3:20" s="59" customFormat="1" x14ac:dyDescent="0.25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3:20" s="59" customFormat="1" x14ac:dyDescent="0.25"/>
    <row r="22" spans="3:20" s="59" customFormat="1" x14ac:dyDescent="0.25"/>
    <row r="23" spans="3:20" s="59" customFormat="1" x14ac:dyDescent="0.25"/>
    <row r="24" spans="3:20" s="59" customFormat="1" x14ac:dyDescent="0.25"/>
  </sheetData>
  <mergeCells count="8">
    <mergeCell ref="A1:B1"/>
    <mergeCell ref="A5:B5"/>
    <mergeCell ref="A6:B6"/>
    <mergeCell ref="A8:B8"/>
    <mergeCell ref="A4:B4"/>
    <mergeCell ref="A3:B3"/>
    <mergeCell ref="A2:C2"/>
    <mergeCell ref="A7:B7"/>
  </mergeCells>
  <hyperlinks>
    <hyperlink ref="A1:B1" location="Содержание!A1" display="К содержанию"/>
  </hyperlinks>
  <pageMargins left="3.937007874015748E-2" right="3.937007874015748E-2" top="0.74803149606299213" bottom="0.74803149606299213" header="0.31496062992125984" footer="0.31496062992125984"/>
  <pageSetup paperSize="9" scale="57" orientation="landscape" r:id="rId1"/>
  <headerFooter>
    <oddHeader>&amp;L&amp;Z&amp;F&amp;A&amp;R&amp;D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4" sqref="A4:B4"/>
    </sheetView>
  </sheetViews>
  <sheetFormatPr defaultRowHeight="15.75" x14ac:dyDescent="0.25"/>
  <cols>
    <col min="1" max="2" width="22.7109375" style="10" customWidth="1"/>
    <col min="3" max="9" width="16.42578125" style="10" customWidth="1"/>
    <col min="10" max="16384" width="9.140625" style="10"/>
  </cols>
  <sheetData>
    <row r="1" spans="1:13" ht="33" customHeight="1" x14ac:dyDescent="0.25">
      <c r="A1" s="92" t="s">
        <v>53</v>
      </c>
      <c r="B1" s="92"/>
    </row>
    <row r="2" spans="1:13" s="14" customFormat="1" ht="45" customHeight="1" x14ac:dyDescent="0.25">
      <c r="A2" s="97" t="s">
        <v>81</v>
      </c>
      <c r="B2" s="97"/>
      <c r="C2" s="97"/>
      <c r="D2" s="26"/>
      <c r="E2" s="26"/>
      <c r="F2" s="26"/>
      <c r="G2" s="26"/>
      <c r="H2" s="26"/>
      <c r="I2" s="26"/>
      <c r="J2" s="26" t="s">
        <v>57</v>
      </c>
      <c r="K2" s="27"/>
      <c r="L2" s="27"/>
      <c r="M2" s="27"/>
    </row>
    <row r="3" spans="1:13" x14ac:dyDescent="0.25">
      <c r="A3" s="96" t="s">
        <v>15</v>
      </c>
      <c r="B3" s="96"/>
      <c r="C3" s="34">
        <v>2016</v>
      </c>
      <c r="D3" s="34">
        <v>2017</v>
      </c>
      <c r="E3" s="34">
        <v>2018</v>
      </c>
      <c r="F3" s="34">
        <v>2019</v>
      </c>
      <c r="G3" s="34">
        <v>2020</v>
      </c>
      <c r="H3" s="34">
        <v>2021</v>
      </c>
      <c r="I3" s="34">
        <v>2022</v>
      </c>
    </row>
    <row r="4" spans="1:13" s="11" customFormat="1" ht="49.5" customHeight="1" x14ac:dyDescent="0.25">
      <c r="A4" s="93" t="s">
        <v>93</v>
      </c>
      <c r="B4" s="93"/>
      <c r="C4" s="86">
        <v>1421517.6</v>
      </c>
      <c r="D4" s="87">
        <v>1487892.2</v>
      </c>
      <c r="E4" s="87">
        <v>1739362.9</v>
      </c>
      <c r="F4" s="87">
        <v>1803321.7</v>
      </c>
      <c r="G4" s="87">
        <v>1694189.7</v>
      </c>
      <c r="H4" s="87">
        <v>2016023.7</v>
      </c>
      <c r="I4" s="88">
        <v>2242646.9</v>
      </c>
    </row>
    <row r="5" spans="1:13" s="11" customFormat="1" ht="48" customHeight="1" x14ac:dyDescent="0.25">
      <c r="A5" s="93" t="s">
        <v>55</v>
      </c>
      <c r="B5" s="93"/>
      <c r="C5" s="31">
        <v>100.5</v>
      </c>
      <c r="D5" s="78">
        <v>100.5</v>
      </c>
      <c r="E5" s="32">
        <v>103.2</v>
      </c>
      <c r="F5" s="32">
        <v>101.9</v>
      </c>
      <c r="G5" s="85">
        <v>94.2</v>
      </c>
      <c r="H5" s="32">
        <v>102.8</v>
      </c>
      <c r="I5" s="33">
        <v>101</v>
      </c>
    </row>
    <row r="6" spans="1:13" s="11" customFormat="1" ht="33" customHeight="1" x14ac:dyDescent="0.2">
      <c r="A6" s="93" t="s">
        <v>61</v>
      </c>
      <c r="B6" s="93"/>
      <c r="C6" s="79">
        <v>349351.5</v>
      </c>
      <c r="D6" s="80">
        <v>366013.2</v>
      </c>
      <c r="E6" s="80">
        <v>428715.6</v>
      </c>
      <c r="F6" s="80">
        <v>445861.5</v>
      </c>
      <c r="G6" s="80">
        <v>420815.5</v>
      </c>
      <c r="H6" s="80">
        <v>492450.9</v>
      </c>
      <c r="I6" s="81">
        <v>549048</v>
      </c>
    </row>
    <row r="7" spans="1:13" s="11" customFormat="1" ht="72" customHeight="1" x14ac:dyDescent="0.25">
      <c r="A7" s="94" t="s">
        <v>67</v>
      </c>
      <c r="B7" s="95"/>
      <c r="C7" s="89">
        <v>100.6</v>
      </c>
      <c r="D7" s="32">
        <v>100.6</v>
      </c>
      <c r="E7" s="32">
        <v>103.4</v>
      </c>
      <c r="F7" s="32">
        <v>102.2</v>
      </c>
      <c r="G7" s="32">
        <v>94.7</v>
      </c>
      <c r="H7" s="32">
        <v>103.3</v>
      </c>
      <c r="I7" s="33">
        <v>101.2</v>
      </c>
    </row>
    <row r="8" spans="1:13" s="11" customFormat="1" ht="72" customHeight="1" x14ac:dyDescent="0.25">
      <c r="A8" s="99" t="s">
        <v>88</v>
      </c>
      <c r="B8" s="99"/>
      <c r="C8" s="31">
        <v>1.9</v>
      </c>
      <c r="D8" s="32">
        <v>1.9</v>
      </c>
      <c r="E8" s="32">
        <v>1.9</v>
      </c>
      <c r="F8" s="32">
        <v>1.9</v>
      </c>
      <c r="G8" s="32">
        <v>1.8</v>
      </c>
      <c r="H8" s="32">
        <v>1.6</v>
      </c>
      <c r="I8" s="33">
        <v>1.6</v>
      </c>
    </row>
    <row r="9" spans="1:13" s="77" customFormat="1" ht="75" customHeight="1" x14ac:dyDescent="0.25">
      <c r="A9" s="98" t="s">
        <v>78</v>
      </c>
      <c r="B9" s="98"/>
      <c r="C9" s="98"/>
      <c r="D9" s="98"/>
      <c r="E9" s="98"/>
      <c r="F9" s="75"/>
      <c r="G9" s="75"/>
      <c r="H9" s="76"/>
      <c r="I9" s="76"/>
    </row>
    <row r="11" spans="1:13" s="63" customFormat="1" x14ac:dyDescent="0.25">
      <c r="C11" s="60"/>
      <c r="D11" s="60"/>
      <c r="E11" s="60"/>
      <c r="F11" s="60"/>
      <c r="G11" s="60"/>
      <c r="H11" s="60"/>
      <c r="I11" s="60"/>
    </row>
    <row r="12" spans="1:13" s="63" customFormat="1" ht="15.75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</row>
    <row r="13" spans="1:13" s="63" customFormat="1" x14ac:dyDescent="0.25">
      <c r="C13" s="64"/>
      <c r="D13" s="64"/>
      <c r="E13" s="64"/>
      <c r="F13" s="64"/>
      <c r="G13" s="64"/>
      <c r="H13" s="64"/>
      <c r="I13" s="64"/>
    </row>
    <row r="14" spans="1:13" s="63" customFormat="1" x14ac:dyDescent="0.25">
      <c r="C14" s="62"/>
      <c r="D14" s="62"/>
      <c r="E14" s="62"/>
      <c r="F14" s="62"/>
      <c r="G14" s="62"/>
      <c r="H14" s="62"/>
      <c r="I14" s="62"/>
    </row>
    <row r="15" spans="1:13" s="63" customFormat="1" x14ac:dyDescent="0.25">
      <c r="C15" s="64"/>
      <c r="D15" s="64"/>
      <c r="E15" s="64"/>
      <c r="F15" s="64"/>
      <c r="G15" s="64"/>
      <c r="H15" s="64"/>
      <c r="I15" s="64"/>
    </row>
    <row r="16" spans="1:13" s="63" customFormat="1" x14ac:dyDescent="0.25"/>
    <row r="17" spans="3:9" s="63" customFormat="1" x14ac:dyDescent="0.25">
      <c r="C17" s="65"/>
      <c r="D17" s="65"/>
      <c r="E17" s="65"/>
      <c r="F17" s="65"/>
      <c r="G17" s="65"/>
      <c r="H17" s="65"/>
      <c r="I17" s="65"/>
    </row>
    <row r="18" spans="3:9" s="63" customFormat="1" x14ac:dyDescent="0.25">
      <c r="C18" s="64"/>
      <c r="D18" s="64"/>
      <c r="E18" s="64"/>
      <c r="F18" s="64"/>
      <c r="G18" s="64"/>
      <c r="H18" s="64"/>
      <c r="I18" s="64"/>
    </row>
    <row r="19" spans="3:9" s="63" customFormat="1" x14ac:dyDescent="0.25"/>
    <row r="20" spans="3:9" s="63" customFormat="1" x14ac:dyDescent="0.25">
      <c r="C20" s="62"/>
      <c r="D20" s="62"/>
      <c r="E20" s="62"/>
      <c r="F20" s="62"/>
      <c r="G20" s="62"/>
      <c r="H20" s="62"/>
      <c r="I20" s="62"/>
    </row>
    <row r="21" spans="3:9" s="63" customFormat="1" x14ac:dyDescent="0.25">
      <c r="C21" s="64"/>
      <c r="D21" s="64"/>
      <c r="E21" s="64"/>
      <c r="F21" s="64"/>
      <c r="G21" s="64"/>
      <c r="H21" s="64"/>
      <c r="I21" s="64"/>
    </row>
    <row r="22" spans="3:9" s="63" customFormat="1" x14ac:dyDescent="0.25"/>
  </sheetData>
  <mergeCells count="9">
    <mergeCell ref="A9:E9"/>
    <mergeCell ref="A1:B1"/>
    <mergeCell ref="A5:B5"/>
    <mergeCell ref="A6:B6"/>
    <mergeCell ref="A8:B8"/>
    <mergeCell ref="A4:B4"/>
    <mergeCell ref="A3:B3"/>
    <mergeCell ref="A2:C2"/>
    <mergeCell ref="A7:B7"/>
  </mergeCells>
  <hyperlinks>
    <hyperlink ref="A1:B1" location="Содержание!A1" display="К содержанию"/>
  </hyperlinks>
  <pageMargins left="0.70866141732283472" right="0.27559055118110237" top="0.74803149606299213" bottom="0.74803149606299213" header="0.31496062992125984" footer="0.31496062992125984"/>
  <pageSetup paperSize="9" orientation="landscape" r:id="rId1"/>
  <headerFooter>
    <oddHeader>&amp;L&amp;Z&amp;F   &amp;A&amp;R&amp;D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I11" sqref="I11"/>
    </sheetView>
  </sheetViews>
  <sheetFormatPr defaultRowHeight="15.75" x14ac:dyDescent="0.25"/>
  <cols>
    <col min="1" max="1" width="13.28515625" style="10" customWidth="1"/>
    <col min="2" max="2" width="56.7109375" style="10" customWidth="1"/>
    <col min="3" max="14" width="9.7109375" style="10" customWidth="1"/>
    <col min="15" max="16384" width="9.140625" style="10"/>
  </cols>
  <sheetData>
    <row r="1" spans="1:14" ht="33.75" customHeight="1" x14ac:dyDescent="0.25">
      <c r="A1" s="92" t="s">
        <v>53</v>
      </c>
      <c r="B1" s="92"/>
    </row>
    <row r="2" spans="1:14" s="14" customFormat="1" ht="49.5" customHeight="1" x14ac:dyDescent="0.25">
      <c r="A2" s="108" t="s">
        <v>82</v>
      </c>
      <c r="B2" s="108"/>
      <c r="C2" s="29"/>
      <c r="D2" s="29"/>
      <c r="E2" s="109"/>
      <c r="F2" s="109"/>
      <c r="G2" s="109"/>
      <c r="H2" s="109"/>
      <c r="I2" s="109"/>
      <c r="J2" s="109"/>
      <c r="K2" s="109"/>
    </row>
    <row r="3" spans="1:14" x14ac:dyDescent="0.25">
      <c r="A3" s="102"/>
      <c r="B3" s="103"/>
      <c r="C3" s="34">
        <v>2005</v>
      </c>
      <c r="D3" s="34">
        <v>2006</v>
      </c>
      <c r="E3" s="34">
        <v>2007</v>
      </c>
      <c r="F3" s="34">
        <v>2008</v>
      </c>
      <c r="G3" s="34">
        <v>2009</v>
      </c>
      <c r="H3" s="34">
        <v>2010</v>
      </c>
      <c r="I3" s="34">
        <v>2011</v>
      </c>
      <c r="J3" s="34">
        <v>2012</v>
      </c>
      <c r="K3" s="34">
        <v>2013</v>
      </c>
      <c r="L3" s="34">
        <v>2014</v>
      </c>
      <c r="M3" s="34">
        <v>2015</v>
      </c>
      <c r="N3" s="34">
        <v>2016</v>
      </c>
    </row>
    <row r="4" spans="1:14" ht="33" customHeight="1" x14ac:dyDescent="0.25">
      <c r="A4" s="100" t="s">
        <v>58</v>
      </c>
      <c r="B4" s="101"/>
      <c r="C4" s="82">
        <v>106.9</v>
      </c>
      <c r="D4" s="82">
        <v>108.5</v>
      </c>
      <c r="E4" s="82">
        <v>109.5</v>
      </c>
      <c r="F4" s="82">
        <v>107.7</v>
      </c>
      <c r="G4" s="82">
        <v>99</v>
      </c>
      <c r="H4" s="82">
        <v>105.2</v>
      </c>
      <c r="I4" s="82">
        <v>108.2</v>
      </c>
      <c r="J4" s="82">
        <v>104.4</v>
      </c>
      <c r="K4" s="82">
        <v>102.6</v>
      </c>
      <c r="L4" s="82">
        <v>101.9</v>
      </c>
      <c r="M4" s="82">
        <v>98.3</v>
      </c>
      <c r="N4" s="82">
        <v>100.5</v>
      </c>
    </row>
    <row r="5" spans="1:14" ht="17.25" customHeight="1" x14ac:dyDescent="0.25">
      <c r="A5" s="104" t="s">
        <v>59</v>
      </c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x14ac:dyDescent="0.25">
      <c r="A6" s="15" t="s">
        <v>16</v>
      </c>
      <c r="B6" s="16" t="s">
        <v>36</v>
      </c>
      <c r="C6" s="82">
        <v>97.3</v>
      </c>
      <c r="D6" s="82">
        <v>106.3</v>
      </c>
      <c r="E6" s="82">
        <v>103.1</v>
      </c>
      <c r="F6" s="82">
        <v>105.7</v>
      </c>
      <c r="G6" s="82">
        <v>105.4</v>
      </c>
      <c r="H6" s="82">
        <v>65.3</v>
      </c>
      <c r="I6" s="82">
        <v>145.5</v>
      </c>
      <c r="J6" s="82">
        <v>87.1</v>
      </c>
      <c r="K6" s="82">
        <v>127.2</v>
      </c>
      <c r="L6" s="82">
        <v>100.6</v>
      </c>
      <c r="M6" s="82">
        <v>103.4</v>
      </c>
      <c r="N6" s="82">
        <v>98.3</v>
      </c>
    </row>
    <row r="7" spans="1:14" x14ac:dyDescent="0.25">
      <c r="A7" s="15" t="s">
        <v>17</v>
      </c>
      <c r="B7" s="17" t="s">
        <v>37</v>
      </c>
      <c r="C7" s="82">
        <v>101.3</v>
      </c>
      <c r="D7" s="82">
        <v>140.80000000000001</v>
      </c>
      <c r="E7" s="82">
        <v>140.30000000000001</v>
      </c>
      <c r="F7" s="82">
        <v>122.1</v>
      </c>
      <c r="G7" s="82">
        <v>100.3</v>
      </c>
      <c r="H7" s="82">
        <v>72.099999999999994</v>
      </c>
      <c r="I7" s="82">
        <v>143</v>
      </c>
      <c r="J7" s="82">
        <v>61.7</v>
      </c>
      <c r="K7" s="82">
        <v>113.8</v>
      </c>
      <c r="L7" s="82">
        <v>86.5</v>
      </c>
      <c r="M7" s="82">
        <v>119.8</v>
      </c>
      <c r="N7" s="82">
        <v>61.6</v>
      </c>
    </row>
    <row r="8" spans="1:14" x14ac:dyDescent="0.25">
      <c r="A8" s="15" t="s">
        <v>18</v>
      </c>
      <c r="B8" s="17" t="s">
        <v>1</v>
      </c>
      <c r="C8" s="82">
        <v>97</v>
      </c>
      <c r="D8" s="82">
        <v>100.5</v>
      </c>
      <c r="E8" s="82">
        <v>102.9</v>
      </c>
      <c r="F8" s="82">
        <v>100.2</v>
      </c>
      <c r="G8" s="82">
        <v>104.8</v>
      </c>
      <c r="H8" s="82">
        <v>124.8</v>
      </c>
      <c r="I8" s="82">
        <v>108.3</v>
      </c>
      <c r="J8" s="82">
        <v>70.099999999999994</v>
      </c>
      <c r="K8" s="82">
        <v>104.3</v>
      </c>
      <c r="L8" s="82">
        <v>103.9</v>
      </c>
      <c r="M8" s="82">
        <v>104.4</v>
      </c>
      <c r="N8" s="82">
        <v>103.3</v>
      </c>
    </row>
    <row r="9" spans="1:14" x14ac:dyDescent="0.25">
      <c r="A9" s="15" t="s">
        <v>19</v>
      </c>
      <c r="B9" s="17" t="s">
        <v>2</v>
      </c>
      <c r="C9" s="82">
        <v>105.6</v>
      </c>
      <c r="D9" s="82">
        <v>109.3</v>
      </c>
      <c r="E9" s="82">
        <v>107.6</v>
      </c>
      <c r="F9" s="82">
        <v>110.8</v>
      </c>
      <c r="G9" s="82">
        <v>95.4</v>
      </c>
      <c r="H9" s="82">
        <v>119.8</v>
      </c>
      <c r="I9" s="82">
        <v>111.3</v>
      </c>
      <c r="J9" s="82">
        <v>107.5</v>
      </c>
      <c r="K9" s="82">
        <v>102.2</v>
      </c>
      <c r="L9" s="82">
        <v>103.5</v>
      </c>
      <c r="M9" s="82">
        <v>102.4</v>
      </c>
      <c r="N9" s="82">
        <v>101.3</v>
      </c>
    </row>
    <row r="10" spans="1:14" ht="31.5" x14ac:dyDescent="0.25">
      <c r="A10" s="15" t="s">
        <v>20</v>
      </c>
      <c r="B10" s="17" t="s">
        <v>38</v>
      </c>
      <c r="C10" s="82">
        <v>106.1</v>
      </c>
      <c r="D10" s="82">
        <v>108.1</v>
      </c>
      <c r="E10" s="82">
        <v>100.5</v>
      </c>
      <c r="F10" s="82">
        <v>97.5</v>
      </c>
      <c r="G10" s="82">
        <v>95.2</v>
      </c>
      <c r="H10" s="82">
        <v>106.2</v>
      </c>
      <c r="I10" s="82">
        <v>102.9</v>
      </c>
      <c r="J10" s="82">
        <v>97.3</v>
      </c>
      <c r="K10" s="82">
        <v>96.1</v>
      </c>
      <c r="L10" s="82">
        <v>104</v>
      </c>
      <c r="M10" s="82">
        <v>106.4</v>
      </c>
      <c r="N10" s="82">
        <v>109.4</v>
      </c>
    </row>
    <row r="11" spans="1:14" x14ac:dyDescent="0.25">
      <c r="A11" s="15" t="s">
        <v>21</v>
      </c>
      <c r="B11" s="17" t="s">
        <v>4</v>
      </c>
      <c r="C11" s="82">
        <v>125.2</v>
      </c>
      <c r="D11" s="82">
        <v>112.3</v>
      </c>
      <c r="E11" s="82">
        <v>124.9</v>
      </c>
      <c r="F11" s="82">
        <v>107.5</v>
      </c>
      <c r="G11" s="82">
        <v>92.5</v>
      </c>
      <c r="H11" s="82">
        <v>107.9</v>
      </c>
      <c r="I11" s="82">
        <v>103</v>
      </c>
      <c r="J11" s="82">
        <v>107.4</v>
      </c>
      <c r="K11" s="82">
        <v>96.2</v>
      </c>
      <c r="L11" s="82">
        <v>102.6</v>
      </c>
      <c r="M11" s="82">
        <v>100.8</v>
      </c>
      <c r="N11" s="82">
        <v>99.4</v>
      </c>
    </row>
    <row r="12" spans="1:14" ht="47.25" x14ac:dyDescent="0.25">
      <c r="A12" s="15" t="s">
        <v>22</v>
      </c>
      <c r="B12" s="17" t="s">
        <v>39</v>
      </c>
      <c r="C12" s="82">
        <v>114.7</v>
      </c>
      <c r="D12" s="82">
        <v>119</v>
      </c>
      <c r="E12" s="82">
        <v>134.19999999999999</v>
      </c>
      <c r="F12" s="82">
        <v>120.3</v>
      </c>
      <c r="G12" s="82">
        <v>100</v>
      </c>
      <c r="H12" s="82">
        <v>105.8</v>
      </c>
      <c r="I12" s="82">
        <v>106.6</v>
      </c>
      <c r="J12" s="82">
        <v>104.4</v>
      </c>
      <c r="K12" s="82">
        <v>100.8</v>
      </c>
      <c r="L12" s="82">
        <v>100</v>
      </c>
      <c r="M12" s="82">
        <v>84.2</v>
      </c>
      <c r="N12" s="82">
        <v>95.2</v>
      </c>
    </row>
    <row r="13" spans="1:14" x14ac:dyDescent="0.25">
      <c r="A13" s="15" t="s">
        <v>23</v>
      </c>
      <c r="B13" s="17" t="s">
        <v>40</v>
      </c>
      <c r="C13" s="82">
        <v>108.6</v>
      </c>
      <c r="D13" s="82">
        <v>113</v>
      </c>
      <c r="E13" s="82">
        <v>115.5</v>
      </c>
      <c r="F13" s="82">
        <v>105.5</v>
      </c>
      <c r="G13" s="82">
        <v>85.3</v>
      </c>
      <c r="H13" s="82">
        <v>105</v>
      </c>
      <c r="I13" s="82">
        <v>102.6</v>
      </c>
      <c r="J13" s="82">
        <v>105.3</v>
      </c>
      <c r="K13" s="82">
        <v>100.7</v>
      </c>
      <c r="L13" s="82">
        <v>106.6</v>
      </c>
      <c r="M13" s="82">
        <v>97.2</v>
      </c>
      <c r="N13" s="82">
        <v>100.4</v>
      </c>
    </row>
    <row r="14" spans="1:14" x14ac:dyDescent="0.25">
      <c r="A14" s="15" t="s">
        <v>24</v>
      </c>
      <c r="B14" s="17" t="s">
        <v>41</v>
      </c>
      <c r="C14" s="82">
        <v>107.7</v>
      </c>
      <c r="D14" s="82">
        <v>115.2</v>
      </c>
      <c r="E14" s="82">
        <v>102.9</v>
      </c>
      <c r="F14" s="82">
        <v>99.5</v>
      </c>
      <c r="G14" s="82">
        <v>102.2</v>
      </c>
      <c r="H14" s="82">
        <v>104.1</v>
      </c>
      <c r="I14" s="82">
        <v>100.2</v>
      </c>
      <c r="J14" s="82">
        <v>110</v>
      </c>
      <c r="K14" s="82">
        <v>95.9</v>
      </c>
      <c r="L14" s="82">
        <v>99.9</v>
      </c>
      <c r="M14" s="82">
        <v>94.4</v>
      </c>
      <c r="N14" s="82">
        <v>102.4</v>
      </c>
    </row>
    <row r="15" spans="1:14" x14ac:dyDescent="0.25">
      <c r="A15" s="15" t="s">
        <v>25</v>
      </c>
      <c r="B15" s="17" t="s">
        <v>42</v>
      </c>
      <c r="C15" s="82">
        <v>76.2</v>
      </c>
      <c r="D15" s="82">
        <v>99</v>
      </c>
      <c r="E15" s="82">
        <v>111.8</v>
      </c>
      <c r="F15" s="82">
        <v>128</v>
      </c>
      <c r="G15" s="82">
        <v>88</v>
      </c>
      <c r="H15" s="82">
        <v>123.6</v>
      </c>
      <c r="I15" s="82">
        <v>147.4</v>
      </c>
      <c r="J15" s="82">
        <v>95.9</v>
      </c>
      <c r="K15" s="82">
        <v>71.2</v>
      </c>
      <c r="L15" s="82">
        <v>83.9</v>
      </c>
      <c r="M15" s="82">
        <v>87.3</v>
      </c>
      <c r="N15" s="82">
        <v>119.8</v>
      </c>
    </row>
    <row r="16" spans="1:14" ht="33" customHeight="1" x14ac:dyDescent="0.25">
      <c r="A16" s="15" t="s">
        <v>26</v>
      </c>
      <c r="B16" s="17" t="s">
        <v>43</v>
      </c>
      <c r="C16" s="82">
        <v>128.30000000000001</v>
      </c>
      <c r="D16" s="82">
        <v>100.6</v>
      </c>
      <c r="E16" s="82">
        <v>110.3</v>
      </c>
      <c r="F16" s="82">
        <v>115.9</v>
      </c>
      <c r="G16" s="82">
        <v>99.1</v>
      </c>
      <c r="H16" s="82">
        <v>104.1</v>
      </c>
      <c r="I16" s="82">
        <v>99.4</v>
      </c>
      <c r="J16" s="82">
        <v>126.7</v>
      </c>
      <c r="K16" s="82">
        <v>102.6</v>
      </c>
      <c r="L16" s="82">
        <v>103.4</v>
      </c>
      <c r="M16" s="82">
        <v>104.2</v>
      </c>
      <c r="N16" s="82">
        <v>106.4</v>
      </c>
    </row>
    <row r="17" spans="1:14" ht="33" customHeight="1" x14ac:dyDescent="0.25">
      <c r="A17" s="15" t="s">
        <v>27</v>
      </c>
      <c r="B17" s="17" t="s">
        <v>46</v>
      </c>
      <c r="C17" s="82">
        <v>100.7</v>
      </c>
      <c r="D17" s="82">
        <v>105.7</v>
      </c>
      <c r="E17" s="82">
        <v>98.9</v>
      </c>
      <c r="F17" s="82">
        <v>101</v>
      </c>
      <c r="G17" s="82">
        <v>103.3</v>
      </c>
      <c r="H17" s="82">
        <v>97.4</v>
      </c>
      <c r="I17" s="82">
        <v>95.7</v>
      </c>
      <c r="J17" s="82">
        <v>104.5</v>
      </c>
      <c r="K17" s="82">
        <v>99.3</v>
      </c>
      <c r="L17" s="82">
        <v>99.6</v>
      </c>
      <c r="M17" s="82">
        <v>99.1</v>
      </c>
      <c r="N17" s="82">
        <v>100.9</v>
      </c>
    </row>
    <row r="18" spans="1:14" x14ac:dyDescent="0.25">
      <c r="A18" s="15" t="s">
        <v>28</v>
      </c>
      <c r="B18" s="17" t="s">
        <v>11</v>
      </c>
      <c r="C18" s="82">
        <v>103.6</v>
      </c>
      <c r="D18" s="82">
        <v>101.1</v>
      </c>
      <c r="E18" s="82">
        <v>102.6</v>
      </c>
      <c r="F18" s="82">
        <v>101.6</v>
      </c>
      <c r="G18" s="83">
        <v>97.3</v>
      </c>
      <c r="H18" s="82">
        <v>96.3</v>
      </c>
      <c r="I18" s="82">
        <v>102</v>
      </c>
      <c r="J18" s="82">
        <v>99.9</v>
      </c>
      <c r="K18" s="82">
        <v>110.4</v>
      </c>
      <c r="L18" s="82">
        <v>101.8</v>
      </c>
      <c r="M18" s="82">
        <v>98.6</v>
      </c>
      <c r="N18" s="82">
        <v>96.7</v>
      </c>
    </row>
    <row r="19" spans="1:14" s="12" customFormat="1" x14ac:dyDescent="0.25">
      <c r="A19" s="18" t="s">
        <v>29</v>
      </c>
      <c r="B19" s="19" t="s">
        <v>44</v>
      </c>
      <c r="C19" s="83">
        <v>102.4</v>
      </c>
      <c r="D19" s="83">
        <v>101.6</v>
      </c>
      <c r="E19" s="82">
        <v>103.6</v>
      </c>
      <c r="F19" s="83">
        <v>105.4</v>
      </c>
      <c r="G19" s="82">
        <v>103.8</v>
      </c>
      <c r="H19" s="83">
        <v>97.8</v>
      </c>
      <c r="I19" s="83">
        <v>103</v>
      </c>
      <c r="J19" s="83">
        <v>108.7</v>
      </c>
      <c r="K19" s="82">
        <v>107.3</v>
      </c>
      <c r="L19" s="83">
        <v>100.8</v>
      </c>
      <c r="M19" s="82">
        <v>97.6</v>
      </c>
      <c r="N19" s="83">
        <v>98.5</v>
      </c>
    </row>
    <row r="20" spans="1:14" ht="33" customHeight="1" x14ac:dyDescent="0.25">
      <c r="A20" s="15" t="s">
        <v>30</v>
      </c>
      <c r="B20" s="17" t="s">
        <v>45</v>
      </c>
      <c r="C20" s="82">
        <v>105.9</v>
      </c>
      <c r="D20" s="82">
        <v>117.2</v>
      </c>
      <c r="E20" s="83">
        <v>119.2</v>
      </c>
      <c r="F20" s="82">
        <v>103.5</v>
      </c>
      <c r="G20" s="82">
        <v>85.6</v>
      </c>
      <c r="H20" s="82">
        <v>102</v>
      </c>
      <c r="I20" s="82">
        <v>104.2</v>
      </c>
      <c r="J20" s="82">
        <v>116.7</v>
      </c>
      <c r="K20" s="83">
        <v>102.7</v>
      </c>
      <c r="L20" s="82">
        <v>101.4</v>
      </c>
      <c r="M20" s="83">
        <v>120.5</v>
      </c>
      <c r="N20" s="82">
        <v>99.3</v>
      </c>
    </row>
    <row r="21" spans="1:14" x14ac:dyDescent="0.25">
      <c r="A21" s="15" t="s">
        <v>31</v>
      </c>
      <c r="B21" s="16" t="s">
        <v>47</v>
      </c>
      <c r="C21" s="46"/>
      <c r="D21" s="38"/>
      <c r="E21" s="38"/>
      <c r="F21" s="84"/>
      <c r="G21" s="38"/>
      <c r="H21" s="84"/>
      <c r="I21" s="84">
        <v>95</v>
      </c>
      <c r="J21" s="84">
        <v>100</v>
      </c>
      <c r="K21" s="84">
        <v>106.8</v>
      </c>
      <c r="L21" s="84">
        <v>104.5</v>
      </c>
      <c r="M21" s="84">
        <v>100</v>
      </c>
      <c r="N21" s="84">
        <v>100</v>
      </c>
    </row>
    <row r="22" spans="1:14" ht="15" customHeight="1" x14ac:dyDescent="0.25"/>
    <row r="23" spans="1:14" ht="37.5" customHeight="1" x14ac:dyDescent="0.25"/>
    <row r="24" spans="1:14" ht="39" customHeight="1" x14ac:dyDescent="0.25"/>
  </sheetData>
  <mergeCells count="7">
    <mergeCell ref="A1:B1"/>
    <mergeCell ref="A4:B4"/>
    <mergeCell ref="A3:B3"/>
    <mergeCell ref="A5:B5"/>
    <mergeCell ref="C5:N5"/>
    <mergeCell ref="A2:B2"/>
    <mergeCell ref="E2:K2"/>
  </mergeCells>
  <hyperlinks>
    <hyperlink ref="A1:B1" location="Содержание!A1" display="К содержанию"/>
  </hyperlinks>
  <pageMargins left="0.15748031496062992" right="0.15748031496062992" top="0.94488188976377963" bottom="0.19685039370078741" header="0.51181102362204722" footer="0.19685039370078741"/>
  <pageSetup paperSize="9" scale="75" orientation="landscape" r:id="rId1"/>
  <headerFooter>
    <oddHeader>&amp;L&amp;Z&amp;F    &amp;A&amp;R&amp;D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D4" sqref="D4:H26"/>
    </sheetView>
  </sheetViews>
  <sheetFormatPr defaultRowHeight="15.75" x14ac:dyDescent="0.25"/>
  <cols>
    <col min="1" max="1" width="13.28515625" style="10" customWidth="1"/>
    <col min="2" max="2" width="57" style="10" customWidth="1"/>
    <col min="3" max="8" width="10.7109375" style="10" customWidth="1"/>
    <col min="9" max="16384" width="9.140625" style="10"/>
  </cols>
  <sheetData>
    <row r="1" spans="1:12" ht="36" customHeight="1" x14ac:dyDescent="0.25">
      <c r="A1" s="92" t="s">
        <v>53</v>
      </c>
      <c r="B1" s="92"/>
    </row>
    <row r="2" spans="1:12" s="14" customFormat="1" ht="49.5" customHeight="1" x14ac:dyDescent="0.25">
      <c r="A2" s="108" t="s">
        <v>86</v>
      </c>
      <c r="B2" s="108"/>
      <c r="C2" s="43"/>
      <c r="D2" s="43"/>
      <c r="E2" s="43"/>
      <c r="F2" s="43"/>
      <c r="G2" s="43"/>
      <c r="H2" s="43"/>
      <c r="I2" s="43"/>
      <c r="J2" s="43"/>
      <c r="K2" s="43"/>
      <c r="L2" s="20"/>
    </row>
    <row r="3" spans="1:12" ht="15.75" customHeight="1" x14ac:dyDescent="0.25">
      <c r="A3" s="113"/>
      <c r="B3" s="113"/>
      <c r="C3" s="42">
        <v>2017</v>
      </c>
      <c r="D3" s="35">
        <v>2018</v>
      </c>
      <c r="E3" s="35">
        <v>2019</v>
      </c>
      <c r="F3" s="35">
        <v>2020</v>
      </c>
      <c r="G3" s="35">
        <v>2021</v>
      </c>
      <c r="H3" s="35">
        <v>2022</v>
      </c>
    </row>
    <row r="4" spans="1:12" ht="31.5" customHeight="1" x14ac:dyDescent="0.25">
      <c r="A4" s="111" t="s">
        <v>58</v>
      </c>
      <c r="B4" s="112"/>
      <c r="C4" s="50"/>
      <c r="D4" s="51"/>
      <c r="E4" s="51"/>
      <c r="F4" s="51"/>
      <c r="G4" s="57"/>
      <c r="H4" s="58"/>
    </row>
    <row r="5" spans="1:12" ht="15.75" customHeight="1" x14ac:dyDescent="0.25">
      <c r="A5" s="104" t="s">
        <v>59</v>
      </c>
      <c r="B5" s="105"/>
      <c r="C5" s="48">
        <v>100.5</v>
      </c>
      <c r="D5" s="49">
        <v>103.2</v>
      </c>
      <c r="E5" s="49">
        <v>101.9</v>
      </c>
      <c r="F5" s="49">
        <v>94.2</v>
      </c>
      <c r="G5" s="49">
        <v>102.8</v>
      </c>
      <c r="H5" s="56">
        <v>101</v>
      </c>
    </row>
    <row r="6" spans="1:12" ht="33" customHeight="1" x14ac:dyDescent="0.25">
      <c r="A6" s="52" t="s">
        <v>16</v>
      </c>
      <c r="B6" s="53" t="s">
        <v>0</v>
      </c>
      <c r="C6" s="54">
        <v>104.1</v>
      </c>
      <c r="D6" s="55">
        <v>100.3</v>
      </c>
      <c r="E6" s="55">
        <v>96.6</v>
      </c>
      <c r="F6" s="55">
        <v>109.15583570224472</v>
      </c>
      <c r="G6" s="55">
        <v>83</v>
      </c>
      <c r="H6" s="37">
        <v>139.5</v>
      </c>
    </row>
    <row r="7" spans="1:12" x14ac:dyDescent="0.25">
      <c r="A7" s="15" t="s">
        <v>17</v>
      </c>
      <c r="B7" s="21" t="s">
        <v>1</v>
      </c>
      <c r="C7" s="45">
        <v>98.3</v>
      </c>
      <c r="D7" s="36">
        <v>104.4</v>
      </c>
      <c r="E7" s="36">
        <v>109.1</v>
      </c>
      <c r="F7" s="36">
        <v>107.38053377015872</v>
      </c>
      <c r="G7" s="36">
        <v>115.4</v>
      </c>
      <c r="H7" s="37">
        <v>102.4</v>
      </c>
    </row>
    <row r="8" spans="1:12" x14ac:dyDescent="0.25">
      <c r="A8" s="15" t="s">
        <v>18</v>
      </c>
      <c r="B8" s="21" t="s">
        <v>2</v>
      </c>
      <c r="C8" s="45">
        <v>103.3</v>
      </c>
      <c r="D8" s="36">
        <v>101.9</v>
      </c>
      <c r="E8" s="36">
        <v>100.5</v>
      </c>
      <c r="F8" s="36">
        <v>84.913445261349594</v>
      </c>
      <c r="G8" s="36">
        <v>108.5</v>
      </c>
      <c r="H8" s="37">
        <v>94</v>
      </c>
    </row>
    <row r="9" spans="1:12" ht="33" customHeight="1" x14ac:dyDescent="0.25">
      <c r="A9" s="15" t="s">
        <v>19</v>
      </c>
      <c r="B9" s="21" t="s">
        <v>3</v>
      </c>
      <c r="C9" s="45">
        <v>91.4</v>
      </c>
      <c r="D9" s="36">
        <v>103.2</v>
      </c>
      <c r="E9" s="36">
        <v>101.7</v>
      </c>
      <c r="F9" s="36">
        <v>99.605587106582021</v>
      </c>
      <c r="G9" s="36">
        <v>105.5</v>
      </c>
      <c r="H9" s="37">
        <v>101.4</v>
      </c>
    </row>
    <row r="10" spans="1:12" ht="48" customHeight="1" x14ac:dyDescent="0.25">
      <c r="A10" s="15" t="s">
        <v>20</v>
      </c>
      <c r="B10" s="21" t="s">
        <v>63</v>
      </c>
      <c r="C10" s="45">
        <v>107.4</v>
      </c>
      <c r="D10" s="36">
        <v>107.7</v>
      </c>
      <c r="E10" s="36">
        <v>101.9</v>
      </c>
      <c r="F10" s="36">
        <v>112.77331041243559</v>
      </c>
      <c r="G10" s="36">
        <v>118.2</v>
      </c>
      <c r="H10" s="37">
        <v>95</v>
      </c>
    </row>
    <row r="11" spans="1:12" x14ac:dyDescent="0.25">
      <c r="A11" s="15" t="s">
        <v>21</v>
      </c>
      <c r="B11" s="21" t="s">
        <v>4</v>
      </c>
      <c r="C11" s="45">
        <v>75.3</v>
      </c>
      <c r="D11" s="36">
        <v>97.5</v>
      </c>
      <c r="E11" s="36">
        <v>116.5</v>
      </c>
      <c r="F11" s="36">
        <v>102.91135559556102</v>
      </c>
      <c r="G11" s="36">
        <v>100.1</v>
      </c>
      <c r="H11" s="37">
        <v>106.7</v>
      </c>
    </row>
    <row r="12" spans="1:12" ht="33" customHeight="1" x14ac:dyDescent="0.25">
      <c r="A12" s="15" t="s">
        <v>22</v>
      </c>
      <c r="B12" s="21" t="s">
        <v>5</v>
      </c>
      <c r="C12" s="45">
        <v>102.4</v>
      </c>
      <c r="D12" s="36">
        <v>100.6</v>
      </c>
      <c r="E12" s="36">
        <v>101.5</v>
      </c>
      <c r="F12" s="36">
        <v>89.909055858020864</v>
      </c>
      <c r="G12" s="36">
        <v>102.1</v>
      </c>
      <c r="H12" s="37">
        <v>98.6</v>
      </c>
    </row>
    <row r="13" spans="1:12" x14ac:dyDescent="0.25">
      <c r="A13" s="15" t="s">
        <v>23</v>
      </c>
      <c r="B13" s="21" t="s">
        <v>64</v>
      </c>
      <c r="C13" s="45">
        <v>114.3</v>
      </c>
      <c r="D13" s="36">
        <v>98.8</v>
      </c>
      <c r="E13" s="36">
        <v>104.7</v>
      </c>
      <c r="F13" s="36">
        <v>87.995313157707386</v>
      </c>
      <c r="G13" s="36">
        <v>107.8</v>
      </c>
      <c r="H13" s="37">
        <v>100</v>
      </c>
    </row>
    <row r="14" spans="1:12" ht="33" customHeight="1" x14ac:dyDescent="0.25">
      <c r="A14" s="15" t="s">
        <v>24</v>
      </c>
      <c r="B14" s="21" t="s">
        <v>6</v>
      </c>
      <c r="C14" s="45">
        <v>98.4</v>
      </c>
      <c r="D14" s="36">
        <v>104.4</v>
      </c>
      <c r="E14" s="36">
        <v>99.4</v>
      </c>
      <c r="F14" s="36">
        <v>76.352758998460473</v>
      </c>
      <c r="G14" s="36">
        <v>115.5</v>
      </c>
      <c r="H14" s="37">
        <v>97.1</v>
      </c>
    </row>
    <row r="15" spans="1:12" x14ac:dyDescent="0.25">
      <c r="A15" s="15" t="s">
        <v>25</v>
      </c>
      <c r="B15" s="21" t="s">
        <v>7</v>
      </c>
      <c r="C15" s="45">
        <v>117.4</v>
      </c>
      <c r="D15" s="36">
        <v>95</v>
      </c>
      <c r="E15" s="36">
        <v>110</v>
      </c>
      <c r="F15" s="36">
        <v>100.00781026845777</v>
      </c>
      <c r="G15" s="36">
        <v>109.2</v>
      </c>
      <c r="H15" s="37">
        <v>93.9</v>
      </c>
    </row>
    <row r="16" spans="1:12" x14ac:dyDescent="0.25">
      <c r="A16" s="15" t="s">
        <v>26</v>
      </c>
      <c r="B16" s="21" t="s">
        <v>8</v>
      </c>
      <c r="C16" s="45">
        <v>85.2</v>
      </c>
      <c r="D16" s="36">
        <v>145.4</v>
      </c>
      <c r="E16" s="36">
        <v>65.8</v>
      </c>
      <c r="F16" s="36">
        <v>164.47100352849003</v>
      </c>
      <c r="G16" s="36">
        <v>75.400000000000006</v>
      </c>
      <c r="H16" s="37">
        <v>118.7</v>
      </c>
    </row>
    <row r="17" spans="1:9" s="12" customFormat="1" x14ac:dyDescent="0.25">
      <c r="A17" s="18" t="s">
        <v>27</v>
      </c>
      <c r="B17" s="23" t="s">
        <v>9</v>
      </c>
      <c r="C17" s="45">
        <v>107.2</v>
      </c>
      <c r="D17" s="36">
        <v>115.6</v>
      </c>
      <c r="E17" s="36">
        <v>103.5</v>
      </c>
      <c r="F17" s="36">
        <v>101.20817548841379</v>
      </c>
      <c r="G17" s="36">
        <v>101.7</v>
      </c>
      <c r="H17" s="37">
        <v>108.9</v>
      </c>
    </row>
    <row r="18" spans="1:9" s="12" customFormat="1" x14ac:dyDescent="0.25">
      <c r="A18" s="18" t="s">
        <v>28</v>
      </c>
      <c r="B18" s="23" t="s">
        <v>10</v>
      </c>
      <c r="C18" s="45">
        <v>100.1</v>
      </c>
      <c r="D18" s="36">
        <v>136.69999999999999</v>
      </c>
      <c r="E18" s="36">
        <v>87.3</v>
      </c>
      <c r="F18" s="36">
        <v>102.73837394850733</v>
      </c>
      <c r="G18" s="36">
        <v>111.7</v>
      </c>
      <c r="H18" s="37">
        <v>91.2</v>
      </c>
    </row>
    <row r="19" spans="1:9" ht="33" customHeight="1" x14ac:dyDescent="0.25">
      <c r="A19" s="15" t="s">
        <v>29</v>
      </c>
      <c r="B19" s="21" t="s">
        <v>65</v>
      </c>
      <c r="C19" s="45">
        <v>99.3</v>
      </c>
      <c r="D19" s="36">
        <v>113.7</v>
      </c>
      <c r="E19" s="36">
        <v>112.3</v>
      </c>
      <c r="F19" s="36">
        <v>109.42635769966876</v>
      </c>
      <c r="G19" s="36">
        <v>69.099999999999994</v>
      </c>
      <c r="H19" s="37">
        <v>109.2</v>
      </c>
    </row>
    <row r="20" spans="1:9" ht="33" customHeight="1" x14ac:dyDescent="0.25">
      <c r="A20" s="15" t="s">
        <v>30</v>
      </c>
      <c r="B20" s="21" t="s">
        <v>66</v>
      </c>
      <c r="C20" s="45">
        <v>101</v>
      </c>
      <c r="D20" s="36">
        <v>98.7</v>
      </c>
      <c r="E20" s="36">
        <v>100.6</v>
      </c>
      <c r="F20" s="36">
        <v>97.128460291737724</v>
      </c>
      <c r="G20" s="36">
        <v>99.6</v>
      </c>
      <c r="H20" s="37">
        <v>100.3</v>
      </c>
    </row>
    <row r="21" spans="1:9" x14ac:dyDescent="0.25">
      <c r="A21" s="15" t="s">
        <v>31</v>
      </c>
      <c r="B21" s="24" t="s">
        <v>11</v>
      </c>
      <c r="C21" s="45">
        <v>94.4</v>
      </c>
      <c r="D21" s="36">
        <v>93.8</v>
      </c>
      <c r="E21" s="36">
        <v>100.3</v>
      </c>
      <c r="F21" s="36">
        <v>100.31712436211642</v>
      </c>
      <c r="G21" s="36">
        <v>100.3</v>
      </c>
      <c r="H21" s="37">
        <v>101.1</v>
      </c>
    </row>
    <row r="22" spans="1:9" ht="33" customHeight="1" x14ac:dyDescent="0.25">
      <c r="A22" s="15" t="s">
        <v>32</v>
      </c>
      <c r="B22" s="22" t="s">
        <v>12</v>
      </c>
      <c r="C22" s="45">
        <v>96.4</v>
      </c>
      <c r="D22" s="36">
        <v>100.1</v>
      </c>
      <c r="E22" s="36">
        <v>100.9</v>
      </c>
      <c r="F22" s="36">
        <v>97.680758197493418</v>
      </c>
      <c r="G22" s="36">
        <v>101.5</v>
      </c>
      <c r="H22" s="37">
        <v>96.1</v>
      </c>
    </row>
    <row r="23" spans="1:9" ht="33" customHeight="1" x14ac:dyDescent="0.25">
      <c r="A23" s="15" t="s">
        <v>33</v>
      </c>
      <c r="B23" s="22" t="s">
        <v>13</v>
      </c>
      <c r="C23" s="45">
        <v>92</v>
      </c>
      <c r="D23" s="36">
        <v>93.8</v>
      </c>
      <c r="E23" s="36">
        <v>101.9</v>
      </c>
      <c r="F23" s="36">
        <v>81.357752376942244</v>
      </c>
      <c r="G23" s="36">
        <v>111.4</v>
      </c>
      <c r="H23" s="37">
        <v>102.1</v>
      </c>
    </row>
    <row r="24" spans="1:9" x14ac:dyDescent="0.25">
      <c r="A24" s="15" t="s">
        <v>34</v>
      </c>
      <c r="B24" s="25" t="s">
        <v>14</v>
      </c>
      <c r="C24" s="45">
        <v>105.1</v>
      </c>
      <c r="D24" s="36">
        <v>116</v>
      </c>
      <c r="E24" s="36">
        <v>101.8</v>
      </c>
      <c r="F24" s="36">
        <v>83.405960926859223</v>
      </c>
      <c r="G24" s="36">
        <v>105.8</v>
      </c>
      <c r="H24" s="37">
        <v>97</v>
      </c>
    </row>
    <row r="25" spans="1:9" ht="64.5" customHeight="1" x14ac:dyDescent="0.25">
      <c r="A25" s="15" t="s">
        <v>35</v>
      </c>
      <c r="B25" s="22" t="s">
        <v>62</v>
      </c>
      <c r="C25" s="46">
        <v>0</v>
      </c>
      <c r="D25" s="38">
        <v>0</v>
      </c>
      <c r="E25" s="38">
        <v>0</v>
      </c>
      <c r="F25" s="38">
        <v>0</v>
      </c>
      <c r="G25" s="38">
        <v>0</v>
      </c>
      <c r="H25" s="39">
        <v>0</v>
      </c>
    </row>
    <row r="27" spans="1:9" s="77" customFormat="1" ht="75" customHeight="1" x14ac:dyDescent="0.25">
      <c r="A27" s="110" t="s">
        <v>79</v>
      </c>
      <c r="B27" s="110"/>
      <c r="C27" s="110"/>
      <c r="D27" s="110"/>
      <c r="E27" s="110"/>
      <c r="F27" s="110"/>
      <c r="G27" s="110"/>
      <c r="H27" s="76"/>
      <c r="I27" s="76"/>
    </row>
    <row r="28" spans="1:9" ht="19.5" customHeight="1" x14ac:dyDescent="0.25">
      <c r="A28" s="110"/>
      <c r="B28" s="110"/>
      <c r="C28" s="110"/>
      <c r="D28" s="110"/>
      <c r="E28" s="110"/>
      <c r="F28" s="110"/>
      <c r="G28" s="110"/>
    </row>
  </sheetData>
  <mergeCells count="6">
    <mergeCell ref="A27:G28"/>
    <mergeCell ref="A1:B1"/>
    <mergeCell ref="A4:B4"/>
    <mergeCell ref="A3:B3"/>
    <mergeCell ref="A2:B2"/>
    <mergeCell ref="A5:B5"/>
  </mergeCells>
  <hyperlinks>
    <hyperlink ref="A1:B1" location="Содержание!A1" display="К содержанию"/>
  </hyperlinks>
  <pageMargins left="0.15748031496062992" right="0.17" top="0.94488188976377963" bottom="0.19685039370078741" header="0.31496062992125984" footer="0.31496062992125984"/>
  <pageSetup paperSize="9" scale="80" orientation="portrait" r:id="rId1"/>
  <headerFooter>
    <oddHeader>&amp;L&amp;Z&amp;F    &amp;A&amp;R&amp;D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B1" sqref="B1:C2"/>
    </sheetView>
  </sheetViews>
  <sheetFormatPr defaultRowHeight="15" x14ac:dyDescent="0.25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66" customFormat="1" ht="15.75" x14ac:dyDescent="0.25">
      <c r="B1" s="114" t="s">
        <v>53</v>
      </c>
      <c r="C1" s="115"/>
      <c r="D1" s="3"/>
    </row>
    <row r="2" spans="2:5" ht="16.5" thickBot="1" x14ac:dyDescent="0.3">
      <c r="B2" s="116"/>
      <c r="C2" s="116"/>
      <c r="D2" s="3"/>
    </row>
    <row r="3" spans="2:5" ht="64.5" thickBot="1" x14ac:dyDescent="0.3">
      <c r="B3" s="67" t="s">
        <v>68</v>
      </c>
      <c r="C3" s="68" t="s">
        <v>71</v>
      </c>
      <c r="D3" s="68" t="s">
        <v>72</v>
      </c>
      <c r="E3" s="69" t="s">
        <v>73</v>
      </c>
    </row>
    <row r="4" spans="2:5" ht="115.5" thickBot="1" x14ac:dyDescent="0.3">
      <c r="B4" s="70" t="s">
        <v>74</v>
      </c>
      <c r="C4" s="71" t="s">
        <v>75</v>
      </c>
      <c r="D4" s="72" t="s">
        <v>69</v>
      </c>
      <c r="E4" s="73" t="s">
        <v>76</v>
      </c>
    </row>
  </sheetData>
  <mergeCells count="1">
    <mergeCell ref="B1:C2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 Т.Р.</dc:creator>
  <cp:lastModifiedBy>Зарипова Гульнара Халиловна</cp:lastModifiedBy>
  <cp:lastPrinted>2023-03-13T03:28:33Z</cp:lastPrinted>
  <dcterms:created xsi:type="dcterms:W3CDTF">2021-07-06T12:03:51Z</dcterms:created>
  <dcterms:modified xsi:type="dcterms:W3CDTF">2024-03-11T09:26:37Z</dcterms:modified>
</cp:coreProperties>
</file>